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r\Desktop\Пролёт 2015\Пролёт 2015_правка\"/>
    </mc:Choice>
  </mc:AlternateContent>
  <bookViews>
    <workbookView xWindow="0" yWindow="0" windowWidth="28800" windowHeight="13020"/>
  </bookViews>
  <sheets>
    <sheet name="Общий список" sheetId="1" r:id="rId1"/>
    <sheet name="Финалисты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2" i="1" l="1"/>
  <c r="H106" i="1"/>
  <c r="H17" i="1"/>
  <c r="H88" i="1"/>
  <c r="H12" i="1"/>
  <c r="H57" i="1"/>
  <c r="H74" i="1"/>
  <c r="H48" i="1"/>
  <c r="H36" i="1"/>
  <c r="H64" i="1"/>
  <c r="H4" i="1"/>
  <c r="H47" i="1"/>
  <c r="H92" i="1"/>
  <c r="H34" i="1"/>
  <c r="H105" i="1"/>
  <c r="H77" i="1"/>
  <c r="H104" i="1"/>
  <c r="H45" i="1"/>
  <c r="H112" i="1"/>
  <c r="H50" i="1"/>
  <c r="H16" i="1"/>
  <c r="H94" i="1"/>
  <c r="H69" i="1"/>
  <c r="H86" i="1"/>
  <c r="H5" i="1"/>
  <c r="H95" i="1"/>
  <c r="H103" i="1"/>
  <c r="H101" i="1"/>
  <c r="H65" i="1"/>
  <c r="H10" i="1"/>
  <c r="H96" i="1"/>
  <c r="H81" i="1"/>
  <c r="H33" i="1"/>
  <c r="H116" i="1"/>
  <c r="H24" i="1"/>
  <c r="H71" i="1"/>
  <c r="H100" i="1"/>
  <c r="H119" i="1"/>
  <c r="H62" i="1"/>
  <c r="H26" i="1"/>
  <c r="H91" i="1"/>
  <c r="H59" i="1"/>
  <c r="H108" i="1"/>
  <c r="H44" i="1"/>
  <c r="H41" i="1"/>
  <c r="H27" i="1"/>
  <c r="H89" i="1"/>
  <c r="H70" i="1"/>
  <c r="H82" i="1"/>
  <c r="H43" i="1"/>
  <c r="H49" i="1"/>
  <c r="H87" i="1"/>
  <c r="H117" i="1"/>
  <c r="H21" i="1"/>
  <c r="H75" i="1"/>
  <c r="H115" i="1"/>
  <c r="H72" i="1"/>
  <c r="H67" i="1"/>
  <c r="H99" i="1"/>
  <c r="H93" i="1"/>
  <c r="H6" i="1"/>
  <c r="H109" i="1"/>
  <c r="H19" i="1"/>
  <c r="H76" i="1"/>
  <c r="H53" i="1"/>
  <c r="H73" i="1"/>
  <c r="H32" i="1"/>
  <c r="H11" i="1"/>
  <c r="H54" i="1"/>
  <c r="H111" i="1"/>
  <c r="H107" i="1"/>
  <c r="H46" i="1"/>
  <c r="H66" i="1"/>
  <c r="H113" i="1"/>
  <c r="H28" i="1"/>
  <c r="H25" i="1"/>
  <c r="H20" i="1"/>
  <c r="H30" i="1"/>
  <c r="H97" i="1"/>
  <c r="H31" i="1"/>
  <c r="H37" i="1"/>
  <c r="H39" i="1"/>
  <c r="H58" i="1"/>
  <c r="H23" i="1"/>
  <c r="H68" i="1"/>
  <c r="H35" i="1"/>
  <c r="H52" i="1"/>
  <c r="H90" i="1"/>
  <c r="H40" i="1"/>
  <c r="H80" i="1"/>
  <c r="H22" i="1"/>
  <c r="H7" i="1"/>
  <c r="H98" i="1"/>
  <c r="H56" i="1"/>
  <c r="H13" i="1"/>
  <c r="H83" i="1"/>
  <c r="H78" i="1"/>
  <c r="H42" i="1"/>
  <c r="H85" i="1"/>
  <c r="H15" i="1"/>
  <c r="H84" i="1"/>
  <c r="H102" i="1"/>
  <c r="H51" i="1"/>
  <c r="H110" i="1"/>
  <c r="H38" i="1"/>
  <c r="H79" i="1"/>
  <c r="H63" i="1"/>
  <c r="H120" i="1"/>
  <c r="H55" i="1"/>
  <c r="H29" i="1"/>
  <c r="H61" i="1"/>
  <c r="H18" i="1"/>
  <c r="H118" i="1"/>
  <c r="H8" i="1"/>
  <c r="H14" i="1"/>
  <c r="H114" i="1"/>
  <c r="H60" i="1"/>
  <c r="H9" i="1"/>
  <c r="H122" i="1" l="1"/>
  <c r="H124" i="1" s="1"/>
</calcChain>
</file>

<file path=xl/sharedStrings.xml><?xml version="1.0" encoding="utf-8"?>
<sst xmlns="http://schemas.openxmlformats.org/spreadsheetml/2006/main" count="720" uniqueCount="486">
  <si>
    <t>Название рассказа</t>
  </si>
  <si>
    <t>Место в отборе</t>
  </si>
  <si>
    <t>Место в финале</t>
  </si>
  <si>
    <t>Existentia</t>
  </si>
  <si>
    <t>А был ли?..</t>
  </si>
  <si>
    <t>Абос, мёртвый бог</t>
  </si>
  <si>
    <t>Акварель</t>
  </si>
  <si>
    <t>Атокарион</t>
  </si>
  <si>
    <t>Бёри Гол, Волкодавица</t>
  </si>
  <si>
    <t>Блики на мачтах</t>
  </si>
  <si>
    <t>Бронза</t>
  </si>
  <si>
    <t>В поисках счастья</t>
  </si>
  <si>
    <t>Важнее предназначения</t>
  </si>
  <si>
    <t>Вечность на острие клинка</t>
  </si>
  <si>
    <t>Вода живая, вода мертвая</t>
  </si>
  <si>
    <t>Волшебное зеркальце</t>
  </si>
  <si>
    <t>Ворон Евы</t>
  </si>
  <si>
    <t>Вороний лес</t>
  </si>
  <si>
    <t>Воспоминание</t>
  </si>
  <si>
    <t>Встреча после поединка</t>
  </si>
  <si>
    <t>Выбор есть всегда</t>
  </si>
  <si>
    <t>Гадание</t>
  </si>
  <si>
    <t>Где мёртвые живут</t>
  </si>
  <si>
    <t>Глаз</t>
  </si>
  <si>
    <t>Голова Квинтилия Вара</t>
  </si>
  <si>
    <t>Гончая</t>
  </si>
  <si>
    <t>Грезы Изумрудного Дракона</t>
  </si>
  <si>
    <t>Дело разнообразия</t>
  </si>
  <si>
    <t>Доверенное лицо короля</t>
  </si>
  <si>
    <t>Долго и счастливо</t>
  </si>
  <si>
    <t>Желание</t>
  </si>
  <si>
    <t>Заря</t>
  </si>
  <si>
    <t>Зебра</t>
  </si>
  <si>
    <t>Земноводная история</t>
  </si>
  <si>
    <t>Зимней ночью, или Эльфийская кровь</t>
  </si>
  <si>
    <t>Из истории людей с той стороны земли</t>
  </si>
  <si>
    <t>Изгнания</t>
  </si>
  <si>
    <t>Изгой</t>
  </si>
  <si>
    <t>История о рыцаре и чудовищном коте</t>
  </si>
  <si>
    <t>Исповедь одной незнакомки</t>
  </si>
  <si>
    <t>Как приготовить поесть в городке</t>
  </si>
  <si>
    <t>Книжка</t>
  </si>
  <si>
    <t>Колдовство змеи</t>
  </si>
  <si>
    <t>Колыбельный кот</t>
  </si>
  <si>
    <t>Конец тьмы</t>
  </si>
  <si>
    <t>Консультант</t>
  </si>
  <si>
    <t>Король и чудовище</t>
  </si>
  <si>
    <t>Корпорация Сказок: Одеяло для гнома</t>
  </si>
  <si>
    <t>Кровь на ржавом клинке</t>
  </si>
  <si>
    <t>Круг</t>
  </si>
  <si>
    <t>Крылья ночи</t>
  </si>
  <si>
    <t>Крысолов</t>
  </si>
  <si>
    <t>Кто подставил драконов</t>
  </si>
  <si>
    <t>Лесная тайна</t>
  </si>
  <si>
    <t>Логово дракона</t>
  </si>
  <si>
    <t>Маленькая чужая женщина-зомби</t>
  </si>
  <si>
    <t>Мгновение обмана</t>
  </si>
  <si>
    <t>Мержелату: игра на поражение</t>
  </si>
  <si>
    <t>Миллион каждому</t>
  </si>
  <si>
    <t>Мистерия Намо</t>
  </si>
  <si>
    <t>Могильник для героя</t>
  </si>
  <si>
    <t>Мотылек</t>
  </si>
  <si>
    <t>Мы прорвемся, мой король…</t>
  </si>
  <si>
    <t>Мышонок и зерно</t>
  </si>
  <si>
    <t>Наказание Колдуна</t>
  </si>
  <si>
    <t>Неблагодарный</t>
  </si>
  <si>
    <t xml:space="preserve">Невеста  </t>
  </si>
  <si>
    <t>Невеста императора</t>
  </si>
  <si>
    <t>Обман</t>
  </si>
  <si>
    <t>Они</t>
  </si>
  <si>
    <t>Ослепленный местью</t>
  </si>
  <si>
    <t>Охота на единорога</t>
  </si>
  <si>
    <t>Ошибка</t>
  </si>
  <si>
    <t>Партия в шахматы</t>
  </si>
  <si>
    <t>Перерождения</t>
  </si>
  <si>
    <t>По обе стороны ангста: ономатопеическая стенограмма великого похода</t>
  </si>
  <si>
    <t>Подарок</t>
  </si>
  <si>
    <t>Послание с Земли</t>
  </si>
  <si>
    <t>Последние Врата</t>
  </si>
  <si>
    <t>Последний святой - старый псих</t>
  </si>
  <si>
    <t>Последняя Битва</t>
  </si>
  <si>
    <t>Потерянный путь</t>
  </si>
  <si>
    <t>Похищенными тропами</t>
  </si>
  <si>
    <t>Предел</t>
  </si>
  <si>
    <t>Предсказания Платинсиона</t>
  </si>
  <si>
    <t>Пробуждение</t>
  </si>
  <si>
    <t>Пробуждение бога</t>
  </si>
  <si>
    <t>Противостояние</t>
  </si>
  <si>
    <t>Путь домой</t>
  </si>
  <si>
    <t>Сердце гоблина</t>
  </si>
  <si>
    <t>Сильнее худшего</t>
  </si>
  <si>
    <t>Сказ о Вильяме Недостаточно Храбром</t>
  </si>
  <si>
    <t>Сказание о черном графе</t>
  </si>
  <si>
    <t>Сказка на спортивную тему</t>
  </si>
  <si>
    <t>Сказки Старого Лиса</t>
  </si>
  <si>
    <t>Спасение</t>
  </si>
  <si>
    <t>Спички</t>
  </si>
  <si>
    <t>Станция «Глубокое»</t>
  </si>
  <si>
    <t>Старинные часы</t>
  </si>
  <si>
    <t>Стая специального назначения</t>
  </si>
  <si>
    <t>Там, где поёт чёрный дрозд и цветёт синий вереск</t>
  </si>
  <si>
    <t>Три ленточки Марии Тоттенрайх</t>
  </si>
  <si>
    <t>Троица</t>
  </si>
  <si>
    <t>Тролль под мостом</t>
  </si>
  <si>
    <t>Узник</t>
  </si>
  <si>
    <t>Умеете ли вы?</t>
  </si>
  <si>
    <t>Фальшивые елочные игрушки</t>
  </si>
  <si>
    <t>Фантазия</t>
  </si>
  <si>
    <t>Флейта в Тумане над Озером</t>
  </si>
  <si>
    <t>Хор землерождённых</t>
  </si>
  <si>
    <t>Хотите послушать мою историю?</t>
  </si>
  <si>
    <t>Храмы</t>
  </si>
  <si>
    <t>Хроники общества анонимных некромантов. Нань</t>
  </si>
  <si>
    <t>Цвет мантии</t>
  </si>
  <si>
    <t>Цвет пустоты</t>
  </si>
  <si>
    <t>Что было до раскола?</t>
  </si>
  <si>
    <t>Эльмаут</t>
  </si>
  <si>
    <t>Эхо войны</t>
  </si>
  <si>
    <t>Юрист</t>
  </si>
  <si>
    <t>Яблоки</t>
  </si>
  <si>
    <t>Знаков</t>
  </si>
  <si>
    <t>рассказ в группе</t>
  </si>
  <si>
    <t>Группы жюри (для отбора)</t>
  </si>
  <si>
    <t>Ссылка на fancon.ru</t>
  </si>
  <si>
    <t>Навазвание rtf / fb2-файла</t>
  </si>
  <si>
    <t>топик обсуждения</t>
  </si>
  <si>
    <t>Примечание</t>
  </si>
  <si>
    <t>x</t>
  </si>
  <si>
    <t>http://rpg-zone.ru/index.php?showtopic=13731</t>
  </si>
  <si>
    <t>http://rpg-zone.ru/index.php?showtopic=13828</t>
  </si>
  <si>
    <t>http://rpg-zone.ru/index.php?showtopic=13739</t>
  </si>
  <si>
    <t>http://rpg-zone.ru/index.php?showtopic=13810</t>
  </si>
  <si>
    <t>http://rpg-zone.ru/index.php?showtopic=13734</t>
  </si>
  <si>
    <t>http://rpg-zone.ru/index.php?showtopic=13779</t>
  </si>
  <si>
    <t>http://rpg-zone.ru/index.php?showtopic=13796</t>
  </si>
  <si>
    <t>http://rpg-zone.ru/index.php?showtopic=13770</t>
  </si>
  <si>
    <t>http://rpg-zone.ru/index.php?showtopic=13758</t>
  </si>
  <si>
    <t>http://rpg-zone.ru/index.php?showtopic=13786</t>
  </si>
  <si>
    <t>http://rpg-zone.ru/index.php?showtopic=13726</t>
  </si>
  <si>
    <t>http://rpg-zone.ru/index.php?showtopic=13769</t>
  </si>
  <si>
    <t>http://rpg-zone.ru/index.php?showtopic=13814</t>
  </si>
  <si>
    <t>http://rpg-zone.ru/index.php?showtopic=13756</t>
  </si>
  <si>
    <t>http://rpg-zone.ru/index.php?showtopic=13827</t>
  </si>
  <si>
    <t>http://rpg-zone.ru/index.php?showtopic=13799</t>
  </si>
  <si>
    <t>http://rpg-zone.ru/index.php?showtopic=13826</t>
  </si>
  <si>
    <t>http://rpg-zone.ru/index.php?showtopic=13767</t>
  </si>
  <si>
    <t>http://rpg-zone.ru/index.php?showtopic=13834</t>
  </si>
  <si>
    <t>http://rpg-zone.ru/index.php?showtopic=13772</t>
  </si>
  <si>
    <t>http://rpg-zone.ru/index.php?showtopic=13738</t>
  </si>
  <si>
    <t>http://rpg-zone.ru/index.php?showtopic=13816</t>
  </si>
  <si>
    <t>http://rpg-zone.ru/index.php?showtopic=13791</t>
  </si>
  <si>
    <t>http://rpg-zone.ru/index.php?showtopic=13808</t>
  </si>
  <si>
    <t>http://rpg-zone.ru/index.php?showtopic=13727</t>
  </si>
  <si>
    <t>http://rpg-zone.ru/index.php?showtopic=13817</t>
  </si>
  <si>
    <t>http://rpg-zone.ru/index.php?showtopic=13825</t>
  </si>
  <si>
    <t>http://rpg-zone.ru/index.php?showtopic=13823</t>
  </si>
  <si>
    <t>http://rpg-zone.ru/index.php?showtopic=13787</t>
  </si>
  <si>
    <t>http://rpg-zone.ru/index.php?showtopic=13732</t>
  </si>
  <si>
    <t>http://rpg-zone.ru/index.php?showtopic=13818</t>
  </si>
  <si>
    <t>http://rpg-zone.ru/index.php?showtopic=13803</t>
  </si>
  <si>
    <t>http://rpg-zone.ru/index.php?showtopic=13755</t>
  </si>
  <si>
    <t>http://rpg-zone.ru/index.php?showtopic=13838</t>
  </si>
  <si>
    <t>http://rpg-zone.ru/index.php?showtopic=13746</t>
  </si>
  <si>
    <t>http://rpg-zone.ru/index.php?showtopic=13793</t>
  </si>
  <si>
    <t>http://rpg-zone.ru/index.php?showtopic=13822</t>
  </si>
  <si>
    <t>http://rpg-zone.ru/index.php?showtopic=13841</t>
  </si>
  <si>
    <t>http://rpg-zone.ru/index.php?showtopic=13784</t>
  </si>
  <si>
    <t>http://rpg-zone.ru/index.php?showtopic=13748</t>
  </si>
  <si>
    <t>http://rpg-zone.ru/index.php?showtopic=13813</t>
  </si>
  <si>
    <t>http://rpg-zone.ru/index.php?showtopic=13781</t>
  </si>
  <si>
    <t>http://rpg-zone.ru/index.php?showtopic=13830</t>
  </si>
  <si>
    <t>http://rpg-zone.ru/index.php?showtopic=13766</t>
  </si>
  <si>
    <t>http://rpg-zone.ru/index.php?showtopic=13763</t>
  </si>
  <si>
    <t>http://rpg-zone.ru/index.php?showtopic=13749</t>
  </si>
  <si>
    <t>http://rpg-zone.ru/index.php?showtopic=13811</t>
  </si>
  <si>
    <t>http://rpg-zone.ru/index.php?showtopic=13792</t>
  </si>
  <si>
    <t>http://rpg-zone.ru/index.php?showtopic=13804</t>
  </si>
  <si>
    <t>http://rpg-zone.ru/index.php?showtopic=13765</t>
  </si>
  <si>
    <t>http://rpg-zone.ru/index.php?showtopic=13771</t>
  </si>
  <si>
    <t>http://rpg-zone.ru/index.php?showtopic=13809</t>
  </si>
  <si>
    <t>http://rpg-zone.ru/index.php?showtopic=13839</t>
  </si>
  <si>
    <t>http://rpg-zone.ru/index.php?showtopic=13743</t>
  </si>
  <si>
    <t>http://rpg-zone.ru/index.php?showtopic=13797</t>
  </si>
  <si>
    <t>http://rpg-zone.ru/index.php?showtopic=13837</t>
  </si>
  <si>
    <t>http://rpg-zone.ru/index.php?showtopic=13794</t>
  </si>
  <si>
    <t>http://rpg-zone.ru/index.php?showtopic=13789</t>
  </si>
  <si>
    <t>http://rpg-zone.ru/index.php?showtopic=13821</t>
  </si>
  <si>
    <t>http://rpg-zone.ru/index.php?showtopic=13815</t>
  </si>
  <si>
    <t>http://rpg-zone.ru/index.php?showtopic=13728</t>
  </si>
  <si>
    <t>http://rpg-zone.ru/index.php?showtopic=13831</t>
  </si>
  <si>
    <t>http://rpg-zone.ru/index.php?showtopic=13741</t>
  </si>
  <si>
    <t>http://rpg-zone.ru/index.php?showtopic=13798</t>
  </si>
  <si>
    <t>http://rpg-zone.ru/index.php?showtopic=13775</t>
  </si>
  <si>
    <t>http://rpg-zone.ru/index.php?showtopic=13795</t>
  </si>
  <si>
    <t>http://rpg-zone.ru/index.php?showtopic=13754</t>
  </si>
  <si>
    <t>http://rpg-zone.ru/index.php?showtopic=13733</t>
  </si>
  <si>
    <t>http://rpg-zone.ru/index.php?showtopic=13776</t>
  </si>
  <si>
    <t>http://rpg-zone.ru/index.php?showtopic=13833</t>
  </si>
  <si>
    <t>http://rpg-zone.ru/index.php?showtopic=13829</t>
  </si>
  <si>
    <t>http://rpg-zone.ru/index.php?showtopic=13768</t>
  </si>
  <si>
    <t>http://rpg-zone.ru/index.php?showtopic=13788</t>
  </si>
  <si>
    <t>http://rpg-zone.ru/index.php?showtopic=13835</t>
  </si>
  <si>
    <t>http://rpg-zone.ru/index.php?showtopic=13750</t>
  </si>
  <si>
    <t>http://rpg-zone.ru/index.php?showtopic=13747</t>
  </si>
  <si>
    <t>http://rpg-zone.ru/index.php?showtopic=13742</t>
  </si>
  <si>
    <t>http://rpg-zone.ru/index.php?showtopic=13752</t>
  </si>
  <si>
    <t>http://rpg-zone.ru/index.php?showtopic=13819</t>
  </si>
  <si>
    <t>http://rpg-zone.ru/index.php?showtopic=13753</t>
  </si>
  <si>
    <t>http://rpg-zone.ru/index.php?showtopic=13759</t>
  </si>
  <si>
    <t>http://rpg-zone.ru/index.php?showtopic=13761</t>
  </si>
  <si>
    <t>http://rpg-zone.ru/index.php?showtopic=13780</t>
  </si>
  <si>
    <t>http://rpg-zone.ru/index.php?showtopic=13745</t>
  </si>
  <si>
    <t>http://rpg-zone.ru/index.php?showtopic=13790</t>
  </si>
  <si>
    <t>http://rpg-zone.ru/index.php?showtopic=13757</t>
  </si>
  <si>
    <t>http://rpg-zone.ru/index.php?showtopic=13774</t>
  </si>
  <si>
    <t>http://rpg-zone.ru/index.php?showtopic=13812</t>
  </si>
  <si>
    <t>http://rpg-zone.ru/index.php?showtopic=13762</t>
  </si>
  <si>
    <t>http://rpg-zone.ru/index.php?showtopic=13802</t>
  </si>
  <si>
    <t>http://rpg-zone.ru/index.php?showtopic=13744</t>
  </si>
  <si>
    <t>http://rpg-zone.ru/index.php?showtopic=13729</t>
  </si>
  <si>
    <t>http://rpg-zone.ru/index.php?showtopic=13820</t>
  </si>
  <si>
    <t>http://rpg-zone.ru/index.php?showtopic=13778</t>
  </si>
  <si>
    <t>http://rpg-zone.ru/index.php?showtopic=13735</t>
  </si>
  <si>
    <t>http://rpg-zone.ru/index.php?showtopic=13805</t>
  </si>
  <si>
    <t>http://rpg-zone.ru/index.php?showtopic=13800</t>
  </si>
  <si>
    <t>http://rpg-zone.ru/index.php?showtopic=13764</t>
  </si>
  <si>
    <t>http://rpg-zone.ru/index.php?showtopic=13807</t>
  </si>
  <si>
    <t>http://rpg-zone.ru/index.php?showtopic=13737</t>
  </si>
  <si>
    <t>http://rpg-zone.ru/index.php?showtopic=13806</t>
  </si>
  <si>
    <t>http://rpg-zone.ru/index.php?showtopic=13824</t>
  </si>
  <si>
    <t>http://rpg-zone.ru/index.php?showtopic=13773</t>
  </si>
  <si>
    <t>http://rpg-zone.ru/index.php?showtopic=13832</t>
  </si>
  <si>
    <t>http://rpg-zone.ru/index.php?showtopic=13760</t>
  </si>
  <si>
    <t>http://rpg-zone.ru/index.php?showtopic=13801</t>
  </si>
  <si>
    <t>http://rpg-zone.ru/index.php?showtopic=13785</t>
  </si>
  <si>
    <t>http://rpg-zone.ru/index.php?showtopic=13842</t>
  </si>
  <si>
    <t>http://rpg-zone.ru/index.php?showtopic=13777</t>
  </si>
  <si>
    <t>http://rpg-zone.ru/index.php?showtopic=13751</t>
  </si>
  <si>
    <t>http://rpg-zone.ru/index.php?showtopic=13783</t>
  </si>
  <si>
    <t>http://rpg-zone.ru/index.php?showtopic=13740</t>
  </si>
  <si>
    <t>http://rpg-zone.ru/index.php?showtopic=13840</t>
  </si>
  <si>
    <t>http://rpg-zone.ru/index.php?showtopic=13730</t>
  </si>
  <si>
    <t>http://rpg-zone.ru/index.php?showtopic=13736</t>
  </si>
  <si>
    <t>http://rpg-zone.ru/index.php?showtopic=13836</t>
  </si>
  <si>
    <t>http://rpg-zone.ru/index.php?showtopic=13782</t>
  </si>
  <si>
    <t>http://fancon.ru/2015v_Byori_Gol_Volkodavitca</t>
  </si>
  <si>
    <t>http://fancon.ru/2015v_Umeete_li_vy</t>
  </si>
  <si>
    <t>http://fancon.ru/2015v_Voron_Evy</t>
  </si>
  <si>
    <t>http://fancon.ru/2015v_Protivostoianie</t>
  </si>
  <si>
    <t>http://fancon.ru/2015v_V_poiskah_schastia</t>
  </si>
  <si>
    <t>http://fancon.ru/2015v_Mgnovenie_obmana</t>
  </si>
  <si>
    <t>http://fancon.ru/2015v_Partiia_v_shakhmaty</t>
  </si>
  <si>
    <t>http://fancon.ru/2015v_Korporatciia_Skazok_Odeialo_dlia_gnoma</t>
  </si>
  <si>
    <t>http://fancon.ru/2015v_Iz_istorii_liudei_s_toi_storony_zemli</t>
  </si>
  <si>
    <t>http://fancon.ru/2015v_Myshonok_i_zerno</t>
  </si>
  <si>
    <t>http://fancon.ru/2015v_Existentia</t>
  </si>
  <si>
    <t>http://fancon.ru/2015v_Korol_i_Chudovishche</t>
  </si>
  <si>
    <t>http://fancon.ru/2015v_Skaz_o_Viliame_Nedostatochno_Hrabrom</t>
  </si>
  <si>
    <t>http://fancon.ru/2015v_Zemnovodnaia_istoria</t>
  </si>
  <si>
    <t>http://fancon.ru/2015v_Uznik</t>
  </si>
  <si>
    <t>http://fancon.ru/2015v_Podarok</t>
  </si>
  <si>
    <t>http://fancon.ru/2015v_Troll_pod_mostom</t>
  </si>
  <si>
    <t>http://fancon.ru/2015v_Konetc_tmy</t>
  </si>
  <si>
    <t>http://fancon.ru/2015v_Hramy</t>
  </si>
  <si>
    <t>http://fancon.ru/2015v_Krug</t>
  </si>
  <si>
    <t>http://fancon.ru/2015v_Volshebnoe_zerkaltce</t>
  </si>
  <si>
    <t>http://fancon.ru/2015v_Skazka_na_sportivnuiu_temu</t>
  </si>
  <si>
    <t>http://fancon.ru/2015v_Obman</t>
  </si>
  <si>
    <t>http://fancon.ru/2015v_Probuzhdenie</t>
  </si>
  <si>
    <t>http://fancon.ru/2015v_A_byl_li</t>
  </si>
  <si>
    <t>http://fancon.ru/2015v_Skazki_Starogo_Lisa</t>
  </si>
  <si>
    <t>http://fancon.ru/2015v_Troitca</t>
  </si>
  <si>
    <t>http://fancon.ru/2015v_Tam_gde_poyot_chyornyi_drozd</t>
  </si>
  <si>
    <t>http://fancon.ru/2015v_Nakazanie_Kolduna</t>
  </si>
  <si>
    <t>http://fancon.ru/2015v_Bliki_na_machtah</t>
  </si>
  <si>
    <t>http://fancon.ru/2015v_Spasenie</t>
  </si>
  <si>
    <t>http://fancon.ru/2015v_Posledniaia_Bitva</t>
  </si>
  <si>
    <t>http://fancon.ru/2015v_Zebra</t>
  </si>
  <si>
    <t>http://fancon.ru/2015v_Chto_bylo_do_raskola</t>
  </si>
  <si>
    <t>http://fancon.ru/2015v_Glaz</t>
  </si>
  <si>
    <t>http://fancon.ru/2015v_Osleplennyi_mestiu</t>
  </si>
  <si>
    <t>http://fancon.ru/2015v_Staia_spetcialnogo_naznachenia</t>
  </si>
  <si>
    <t>http://fancon.ru/2015v_Iurist</t>
  </si>
  <si>
    <t>http://fancon.ru/2015v_Motylek</t>
  </si>
  <si>
    <t>http://fancon.ru/2015v_Gonchaia</t>
  </si>
  <si>
    <t>http://fancon.ru/2015v_Silnee_hudshego</t>
  </si>
  <si>
    <t>http://fancon.ru/2015v_Million_kazhdomu</t>
  </si>
  <si>
    <t>http://fancon.ru/2015v_Fantazia</t>
  </si>
  <si>
    <t>http://fancon.ru/2015v_Kolybelnyi_kot</t>
  </si>
  <si>
    <t>http://fancon.ru/2015v_Kak_prigotovit_poest_v_gorodke</t>
  </si>
  <si>
    <t>http://fancon.ru/2015v_Grezy_Izumrudnogo_Drakona</t>
  </si>
  <si>
    <t>http://fancon.ru/2015v_Put_domoi</t>
  </si>
  <si>
    <t>http://fancon.ru/2015v_Oni</t>
  </si>
  <si>
    <t>http://fancon.ru/2015v_Poteriannyi_put</t>
  </si>
  <si>
    <t>http://fancon.ru/2015v_Koldovstvo_zmei</t>
  </si>
  <si>
    <t>http://fancon.ru/2015v_Krov_na_rzhavom_clinke</t>
  </si>
  <si>
    <t>http://fancon.ru/2015v_Probuzhdenie_boga</t>
  </si>
  <si>
    <t>http://fancon.ru/2015v_Elmaut</t>
  </si>
  <si>
    <t>http://fancon.ru/2015v_Vybor_est_vsegda</t>
  </si>
  <si>
    <t>http://fancon.ru/2015v_Pererozhdeniia</t>
  </si>
  <si>
    <t>http://fancon.ru/2015v_Tcvet_pustoty</t>
  </si>
  <si>
    <t>http://fancon.ru/2015v_Ohota_na_edinoroga</t>
  </si>
  <si>
    <t>http://fancon.ru/2015v_Nevesta</t>
  </si>
  <si>
    <t>http://fancon.ru/2015v_Starinnye_chasy</t>
  </si>
  <si>
    <t>http://fancon.ru/2015v_Skazanie_o_chernom_grafe</t>
  </si>
  <si>
    <t>http://fancon.ru/2015v_Abos_mertvyi_bog</t>
  </si>
  <si>
    <t>http://fancon.ru/2015v_Fleita_v_tumane_nad_ozerom</t>
  </si>
  <si>
    <t>http://fancon.ru/2015v_Vospominanie</t>
  </si>
  <si>
    <t>http://fancon.ru/2015v_Po_obe_storony_angsta</t>
  </si>
  <si>
    <t>http://fancon.ru/2015v_Kto_podstavil_drakonov</t>
  </si>
  <si>
    <t>http://fancon.ru/2015v_Oshibka</t>
  </si>
  <si>
    <t>http://fancon.ru/2015v_Zaria</t>
  </si>
  <si>
    <t>http://fancon.ru/2015v_Bronza</t>
  </si>
  <si>
    <t>http://fancon.ru/2015v_Lesnaia_taina</t>
  </si>
  <si>
    <t>http://fancon.ru/2015v_Hotite_poslushat_moiu_istoriu</t>
  </si>
  <si>
    <t>http://fancon.ru/2015v_Falshivye_elochnye_igrushki</t>
  </si>
  <si>
    <t>http://fancon.ru/2015v_Konsultant</t>
  </si>
  <si>
    <t>http://fancon.ru/2015v_Neblagodarnyi</t>
  </si>
  <si>
    <t>http://fancon.ru/2015v_Hroniki_obshchestva_anonimnykh_nekromantov</t>
  </si>
  <si>
    <t>http://fancon.ru/2015v_Delo_raznoobraziia</t>
  </si>
  <si>
    <t>http://fancon.ru/2015v_Golova_Kvintiliia_Vara</t>
  </si>
  <si>
    <t>http://fancon.ru/2015v_Vstrecha_posle_poedinka</t>
  </si>
  <si>
    <t>http://fancon.ru/2015v_Dolgo_i_schastlivo</t>
  </si>
  <si>
    <t>http://fancon.ru/2015v_Spichki</t>
  </si>
  <si>
    <t>http://fancon.ru/2015v_Zhelanie</t>
  </si>
  <si>
    <t>http://fancon.ru/2015v_Izgnania</t>
  </si>
  <si>
    <t>http://fancon.ru/2015v_Istoriia_o_rytcare_i_chudovishchnom_kote</t>
  </si>
  <si>
    <t>http://fancon.ru/2015v_Merzhelatu_Igra_na_porazhenie</t>
  </si>
  <si>
    <t>http://fancon.ru/2015v_Gde_myortvye_zhivut</t>
  </si>
  <si>
    <t>http://fancon.ru/2015v_Nevesta_imperatora</t>
  </si>
  <si>
    <t>http://fancon.ru/2015v_Zimnei_nochiu_ili_Elfiiskaia_krov</t>
  </si>
  <si>
    <t>http://fancon.ru/2015v_Krysolov</t>
  </si>
  <si>
    <t>http://fancon.ru/2015v_Serdtce_goblina</t>
  </si>
  <si>
    <t>http://fancon.ru/2015v_Ispoved_odnoi_neznakomki</t>
  </si>
  <si>
    <t>http://fancon.ru/2015v_Poslednii_sviatoi_staryi_psikh</t>
  </si>
  <si>
    <t>http://fancon.ru/2015v_Gadanie</t>
  </si>
  <si>
    <t>http://fancon.ru/2015v_Akvarel</t>
  </si>
  <si>
    <t>http://fancon.ru/2015v_Stantciia_Glubokoe</t>
  </si>
  <si>
    <t>http://fancon.ru/2015v_Malenkaia_chuzhaia_zhenshchina_zombi</t>
  </si>
  <si>
    <t>http://fancon.ru/2015v_Vazhnee_prednaznachenia</t>
  </si>
  <si>
    <t>http://fancon.ru/2015v_Pohishchennymi_tropami</t>
  </si>
  <si>
    <t>http://fancon.ru/2015v_Poslanie_s_Zemli</t>
  </si>
  <si>
    <t>http://fancon.ru/2015v_Knizhka</t>
  </si>
  <si>
    <t>http://fancon.ru/2015v_Predskazaniia_Platinsiona</t>
  </si>
  <si>
    <t>http://fancon.ru/2015v_Voda_zhivaia_voda_mertvaia</t>
  </si>
  <si>
    <t>http://fancon.ru/2015v_Predel</t>
  </si>
  <si>
    <t>http://fancon.ru/2015v_Tri_lentochki_Marii_Tottenraikh</t>
  </si>
  <si>
    <t>http://fancon.ru/2015v_Krylia_nochi</t>
  </si>
  <si>
    <t>http://fancon.ru/2015v_Hor_zemlerozhdyonnyh</t>
  </si>
  <si>
    <t>http://fancon.ru/2015v_Izgoi</t>
  </si>
  <si>
    <t>http://fancon.ru/2015v_Poslednie_Vrata</t>
  </si>
  <si>
    <t>http://fancon.ru/2015v_My_prorvemsia_moi_korol</t>
  </si>
  <si>
    <t>http://fancon.ru/2015v_Iabloki</t>
  </si>
  <si>
    <t>http://fancon.ru/2015v_Logovo_Drakona</t>
  </si>
  <si>
    <t>http://fancon.ru/2015v_Doverennoe_litco_korolia</t>
  </si>
  <si>
    <t>http://fancon.ru/2015v_Mogilnik_dlia_geroia</t>
  </si>
  <si>
    <t>http://fancon.ru/2015v_Voronii_les</t>
  </si>
  <si>
    <t>http://fancon.ru/2015v_Eho_voiny</t>
  </si>
  <si>
    <t>http://fancon.ru/2015v_Atokarion</t>
  </si>
  <si>
    <t>http://fancon.ru/2015v_Vechnost_na_ostrie_clinka</t>
  </si>
  <si>
    <t>http://fancon.ru/2015v_Tсvet_mantii</t>
  </si>
  <si>
    <t>http://fancon.ru/2015v_Misteriia_Namo</t>
  </si>
  <si>
    <t>2015v_Byori_Gol_Volkodavitca</t>
  </si>
  <si>
    <t>2015v_Umeete_li_vy</t>
  </si>
  <si>
    <t>2015v_Voron_Evy</t>
  </si>
  <si>
    <t>2015v_Protivostoianie</t>
  </si>
  <si>
    <t>2015v_V_poiskah_schastia</t>
  </si>
  <si>
    <t>2015v_Mgnovenie_obmana</t>
  </si>
  <si>
    <t>2015v_Partiia_v_shakhmaty</t>
  </si>
  <si>
    <t>2015v_Korporatciia_Skazok_Odeialo_dlia_gnoma</t>
  </si>
  <si>
    <t>2015v_Iz_istorii_liudei_s_toi_storony_zemli</t>
  </si>
  <si>
    <t>2015v_Myshonok_i_zerno</t>
  </si>
  <si>
    <t>2015v_Existentia</t>
  </si>
  <si>
    <t>2015v_Korol_i_Chudovishche</t>
  </si>
  <si>
    <t>2015v_Skaz_o_Viliame_Nedostatochno_Hrabrom</t>
  </si>
  <si>
    <t>2015v_Zemnovodnaia_istoria</t>
  </si>
  <si>
    <t>2015v_Uznik</t>
  </si>
  <si>
    <t>2015v_Podarok</t>
  </si>
  <si>
    <t>2015v_Troll_pod_mostom</t>
  </si>
  <si>
    <t>2015v_Konetc_tmy</t>
  </si>
  <si>
    <t>2015v_Hramy</t>
  </si>
  <si>
    <t>2015v_Krug</t>
  </si>
  <si>
    <t>2015v_Volshebnoe_zerkaltce</t>
  </si>
  <si>
    <t>2015v_Skazka_na_sportivnuiu_temu</t>
  </si>
  <si>
    <t>2015v_Obman</t>
  </si>
  <si>
    <t>2015v_Probuzhdenie</t>
  </si>
  <si>
    <t>2015v_A_byl_li</t>
  </si>
  <si>
    <t>2015v_Skazki_Starogo_Lisa</t>
  </si>
  <si>
    <t>2015v_Troitca</t>
  </si>
  <si>
    <t>2015v_Tam_gde_poyot_chyornyi_drozd</t>
  </si>
  <si>
    <t>2015v_Nakazanie_Kolduna</t>
  </si>
  <si>
    <t>2015v_Bliki_na_machtah</t>
  </si>
  <si>
    <t>2015v_Spasenie</t>
  </si>
  <si>
    <t>2015v_Posledniaia_Bitva</t>
  </si>
  <si>
    <t>2015v_Zebra</t>
  </si>
  <si>
    <t>2015v_Chto_bylo_do_raskola</t>
  </si>
  <si>
    <t>2015v_Glaz</t>
  </si>
  <si>
    <t>2015v_Osleplennyi_mestiu</t>
  </si>
  <si>
    <t>2015v_Staia_spetcialnogo_naznachenia</t>
  </si>
  <si>
    <t>2015v_Iurist</t>
  </si>
  <si>
    <t>2015v_Motylek</t>
  </si>
  <si>
    <t>2015v_Gonchaia</t>
  </si>
  <si>
    <t>2015v_Silnee_hudshego</t>
  </si>
  <si>
    <t>2015v_Million_kazhdomu</t>
  </si>
  <si>
    <t>2015v_Fantazia</t>
  </si>
  <si>
    <t>2015v_Kolybelnyi_kot</t>
  </si>
  <si>
    <t>2015v_Kak_prigotovit_poest_v_gorodke</t>
  </si>
  <si>
    <t>2015v_Grezy_Izumrudnogo_Drakona</t>
  </si>
  <si>
    <t>2015v_Put_domoi</t>
  </si>
  <si>
    <t>2015v_Oni</t>
  </si>
  <si>
    <t>2015v_Poteriannyi_put</t>
  </si>
  <si>
    <t>2015v_Koldovstvo_zmei</t>
  </si>
  <si>
    <t>2015v_Krov_na_rzhavom_clinke</t>
  </si>
  <si>
    <t>2015v_Probuzhdenie_boga</t>
  </si>
  <si>
    <t>2015v_Elmaut</t>
  </si>
  <si>
    <t>2015v_Vybor_est_vsegda</t>
  </si>
  <si>
    <t>2015v_Pererozhdeniia</t>
  </si>
  <si>
    <t>2015v_Tсvet_pustoty</t>
  </si>
  <si>
    <t>2015v_Ohota_na_edinoroga</t>
  </si>
  <si>
    <t>2015v_Nevesta</t>
  </si>
  <si>
    <t>2015v_Starinnye_chasy</t>
  </si>
  <si>
    <t>2015v_Skazanie_o_chernom_grafe</t>
  </si>
  <si>
    <t>2015v_Abos_mertvyi_bog</t>
  </si>
  <si>
    <t>2015v_Fleita_v_tumane_nad_ozerom</t>
  </si>
  <si>
    <t>2015v_Vospominanie</t>
  </si>
  <si>
    <t>2015v_Po_obe_storony_angsta</t>
  </si>
  <si>
    <t>2015v_Kto_podstavil_drakonov</t>
  </si>
  <si>
    <t>2015v_Oshibka</t>
  </si>
  <si>
    <t>2015v_Zaria</t>
  </si>
  <si>
    <t>2015v_Bronza</t>
  </si>
  <si>
    <t>2015v_Lesnaia_taina</t>
  </si>
  <si>
    <t>2015v_Hotite_poslushat_moiu_istoriu</t>
  </si>
  <si>
    <t>2015v_Falshivye_elochnye_igrushki</t>
  </si>
  <si>
    <t>2015v_Konsultant</t>
  </si>
  <si>
    <t>2015v_Neblagodarnyi</t>
  </si>
  <si>
    <t>2015v_Hroniki_obshchestva_anonimnykh_nekromantov</t>
  </si>
  <si>
    <t>2015v_Delo_raznoobraziia</t>
  </si>
  <si>
    <t>2015v_Golova_Kvintiliia_Vara</t>
  </si>
  <si>
    <t>2015v_Vstrecha_posle_poedinka</t>
  </si>
  <si>
    <t>2015v_Dolgo_i_schastlivo</t>
  </si>
  <si>
    <t>2015v_Spichki</t>
  </si>
  <si>
    <t>2015v_Zhelanie</t>
  </si>
  <si>
    <t>2015v_Izgnania</t>
  </si>
  <si>
    <t>2015v_Istoriia_o_rytcare_i_chudovishchnom_kote</t>
  </si>
  <si>
    <t>2015v_Merzhelatu_Igra_na_porazhenie</t>
  </si>
  <si>
    <t>2015v_Gde_myortvye_zhivut</t>
  </si>
  <si>
    <t>2015v_Nevesta_imperatora</t>
  </si>
  <si>
    <t>2015v_Zimnei_nochiu_ili_Elfiiskaia_krov</t>
  </si>
  <si>
    <t>2015v_Krysolov</t>
  </si>
  <si>
    <t>2015v_Serdtce_goblina</t>
  </si>
  <si>
    <t>2015v_Ispoved_odnoi_neznakomki</t>
  </si>
  <si>
    <t>2015v_Poslednii_sviatoi_staryi_psikh</t>
  </si>
  <si>
    <t>2015v_Gadanie</t>
  </si>
  <si>
    <t>2015v_Akvarel</t>
  </si>
  <si>
    <t>2015v_Stantciia_Glubokoe</t>
  </si>
  <si>
    <t>2015v_Malenkaia_chuzhaia_zhenshchina_zombi</t>
  </si>
  <si>
    <t>2015v_Vazhnee_prednaznachenia</t>
  </si>
  <si>
    <t>2015v_Pohishchennymi_tropami</t>
  </si>
  <si>
    <t>2015v_Poslanie_s_Zemli</t>
  </si>
  <si>
    <t>2015v_Knizhka</t>
  </si>
  <si>
    <t>2015v_Predskazaniia_Platinsiona</t>
  </si>
  <si>
    <t>2015v_Voda_zhivaia_voda_mertvaia</t>
  </si>
  <si>
    <t>2015v_Predel</t>
  </si>
  <si>
    <t>2015v_Tri_lentochki_Marii_Tottenraikh</t>
  </si>
  <si>
    <t>2015v_Krylia_nochi</t>
  </si>
  <si>
    <t>2015v_Hor_zemlerozhdyonnyh</t>
  </si>
  <si>
    <t>2015v_Izgoi</t>
  </si>
  <si>
    <t>2015v_Poslednie_Vrata</t>
  </si>
  <si>
    <t>2015v_My_prorvemsia_moi_korol</t>
  </si>
  <si>
    <t>2015v_Iabloki</t>
  </si>
  <si>
    <t>2015v_Logovo_Drakona</t>
  </si>
  <si>
    <t>2015v_Doverennoe_litco_korolia</t>
  </si>
  <si>
    <t>2015v_Mogilnik_dlia_geroia</t>
  </si>
  <si>
    <t>2015v_Voronii_les</t>
  </si>
  <si>
    <t>2015v_Eho_voiny</t>
  </si>
  <si>
    <t>2015v_Atokarion</t>
  </si>
  <si>
    <t>2015v_Vechnost_na_ostrie_clinka</t>
  </si>
  <si>
    <t>2015v_Tсvet_mantii</t>
  </si>
  <si>
    <t>2015v_Misteriia_Namo</t>
  </si>
  <si>
    <r>
      <t xml:space="preserve">отметка о прочтении </t>
    </r>
    <r>
      <rPr>
        <b/>
        <u/>
        <sz val="10"/>
        <color rgb="FFFF0000"/>
        <rFont val="Arial Cyr"/>
        <charset val="204"/>
      </rPr>
      <t>(1)</t>
    </r>
  </si>
  <si>
    <t>Жюри</t>
  </si>
  <si>
    <t>введите здесь вашу группу (1-10)</t>
  </si>
  <si>
    <t>%</t>
  </si>
  <si>
    <t>Итого прочитано, (предв.этап)</t>
  </si>
  <si>
    <t>Рассказ</t>
  </si>
  <si>
    <t>Финал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</si>
</sst>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8"/>
      <color theme="1"/>
      <name val="Marlett"/>
      <charset val="2"/>
    </font>
    <font>
      <sz val="8"/>
      <name val="Marlett"/>
      <charset val="2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sz val="8"/>
      <color theme="1"/>
      <name val="Calibri Light"/>
      <family val="2"/>
      <charset val="204"/>
      <scheme val="major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Calibri"/>
      <family val="2"/>
      <charset val="204"/>
      <scheme val="minor"/>
    </font>
    <font>
      <b/>
      <u/>
      <sz val="10"/>
      <color rgb="FFFF000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/>
      <right style="hair">
        <color indexed="64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/>
      <top style="medium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2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5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3" fontId="6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center"/>
    </xf>
    <xf numFmtId="0" fontId="9" fillId="0" borderId="0" xfId="0" applyFont="1"/>
    <xf numFmtId="0" fontId="0" fillId="0" borderId="6" xfId="0" applyBorder="1"/>
    <xf numFmtId="0" fontId="0" fillId="0" borderId="3" xfId="0" applyBorder="1"/>
    <xf numFmtId="0" fontId="1" fillId="0" borderId="3" xfId="0" applyFont="1" applyBorder="1" applyAlignment="1"/>
    <xf numFmtId="0" fontId="9" fillId="0" borderId="3" xfId="0" applyFont="1" applyBorder="1"/>
    <xf numFmtId="0" fontId="0" fillId="0" borderId="7" xfId="0" applyBorder="1"/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left" wrapText="1"/>
    </xf>
    <xf numFmtId="0" fontId="0" fillId="0" borderId="12" xfId="0" applyBorder="1"/>
    <xf numFmtId="0" fontId="0" fillId="0" borderId="12" xfId="0" applyFill="1" applyBorder="1" applyAlignment="1">
      <alignment horizontal="center"/>
    </xf>
    <xf numFmtId="3" fontId="5" fillId="0" borderId="12" xfId="1" applyNumberFormat="1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 wrapText="1"/>
    </xf>
    <xf numFmtId="0" fontId="13" fillId="0" borderId="12" xfId="2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3" fillId="0" borderId="12" xfId="2" applyFont="1" applyFill="1" applyBorder="1" applyAlignment="1">
      <alignment horizontal="right"/>
    </xf>
    <xf numFmtId="0" fontId="0" fillId="0" borderId="15" xfId="0" applyBorder="1"/>
    <xf numFmtId="0" fontId="7" fillId="0" borderId="16" xfId="0" applyFont="1" applyFill="1" applyBorder="1" applyAlignment="1">
      <alignment horizontal="left" wrapText="1"/>
    </xf>
    <xf numFmtId="0" fontId="0" fillId="0" borderId="1" xfId="0" applyBorder="1"/>
    <xf numFmtId="0" fontId="0" fillId="0" borderId="1" xfId="0" applyFill="1" applyBorder="1" applyAlignment="1">
      <alignment horizontal="center"/>
    </xf>
    <xf numFmtId="3" fontId="5" fillId="0" borderId="1" xfId="1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3" fillId="0" borderId="1" xfId="2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3" fillId="0" borderId="1" xfId="2" applyFont="1" applyFill="1" applyBorder="1" applyAlignment="1">
      <alignment horizontal="right"/>
    </xf>
    <xf numFmtId="0" fontId="0" fillId="0" borderId="17" xfId="0" applyBorder="1"/>
    <xf numFmtId="0" fontId="0" fillId="0" borderId="1" xfId="0" applyBorder="1" applyAlignment="1">
      <alignment horizontal="center"/>
    </xf>
    <xf numFmtId="0" fontId="7" fillId="0" borderId="8" xfId="0" applyFont="1" applyFill="1" applyBorder="1" applyAlignment="1">
      <alignment horizontal="left" wrapText="1"/>
    </xf>
    <xf numFmtId="0" fontId="0" fillId="0" borderId="9" xfId="0" applyBorder="1"/>
    <xf numFmtId="0" fontId="0" fillId="0" borderId="9" xfId="0" applyFill="1" applyBorder="1" applyAlignment="1">
      <alignment horizontal="center"/>
    </xf>
    <xf numFmtId="3" fontId="5" fillId="0" borderId="9" xfId="1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wrapText="1"/>
    </xf>
    <xf numFmtId="0" fontId="13" fillId="0" borderId="9" xfId="2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3" fillId="0" borderId="9" xfId="2" applyFont="1" applyFill="1" applyBorder="1" applyAlignment="1">
      <alignment horizontal="right"/>
    </xf>
    <xf numFmtId="0" fontId="0" fillId="0" borderId="18" xfId="0" applyBorder="1"/>
    <xf numFmtId="3" fontId="3" fillId="0" borderId="19" xfId="1" applyNumberFormat="1" applyFill="1" applyBorder="1" applyAlignment="1">
      <alignment horizontal="center"/>
    </xf>
    <xf numFmtId="3" fontId="3" fillId="0" borderId="20" xfId="1" applyNumberFormat="1" applyFill="1" applyBorder="1" applyAlignment="1">
      <alignment horizontal="center"/>
    </xf>
    <xf numFmtId="3" fontId="3" fillId="0" borderId="4" xfId="1" applyNumberFormat="1" applyFill="1" applyBorder="1" applyAlignment="1">
      <alignment horizontal="center"/>
    </xf>
    <xf numFmtId="0" fontId="10" fillId="0" borderId="21" xfId="0" applyFont="1" applyFill="1" applyBorder="1" applyAlignment="1">
      <alignment horizontal="center" wrapText="1"/>
    </xf>
    <xf numFmtId="0" fontId="10" fillId="0" borderId="22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4" fillId="0" borderId="15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0" xfId="0" applyFont="1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5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6" fillId="0" borderId="3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16" fillId="0" borderId="13" xfId="0" applyFont="1" applyFill="1" applyBorder="1" applyAlignment="1">
      <alignment horizontal="left" wrapText="1"/>
    </xf>
    <xf numFmtId="0" fontId="0" fillId="0" borderId="13" xfId="0" applyBorder="1" applyAlignment="1">
      <alignment horizontal="center"/>
    </xf>
    <xf numFmtId="0" fontId="16" fillId="0" borderId="0" xfId="0" applyFont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21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fancon.ru/2015v_Fleita_v_tumane_nad_ozerom" TargetMode="External"/><Relationship Id="rId21" Type="http://schemas.openxmlformats.org/officeDocument/2006/relationships/hyperlink" Target="http://fancon.ru/2015v_Volshebnoe_zerkaltce" TargetMode="External"/><Relationship Id="rId42" Type="http://schemas.openxmlformats.org/officeDocument/2006/relationships/hyperlink" Target="http://fancon.ru/2015v_Million_kazhdomu" TargetMode="External"/><Relationship Id="rId63" Type="http://schemas.openxmlformats.org/officeDocument/2006/relationships/hyperlink" Target="http://fancon.ru/2015v_Po_obe_storony_angsta" TargetMode="External"/><Relationship Id="rId84" Type="http://schemas.openxmlformats.org/officeDocument/2006/relationships/hyperlink" Target="http://fancon.ru/2015v_Nevesta_imperatora" TargetMode="External"/><Relationship Id="rId138" Type="http://schemas.openxmlformats.org/officeDocument/2006/relationships/hyperlink" Target="http://rpg-zone.ru/index.php?showtopic=13738" TargetMode="External"/><Relationship Id="rId159" Type="http://schemas.openxmlformats.org/officeDocument/2006/relationships/hyperlink" Target="http://rpg-zone.ru/index.php?showtopic=13781" TargetMode="External"/><Relationship Id="rId170" Type="http://schemas.openxmlformats.org/officeDocument/2006/relationships/hyperlink" Target="http://rpg-zone.ru/index.php?showtopic=13839" TargetMode="External"/><Relationship Id="rId191" Type="http://schemas.openxmlformats.org/officeDocument/2006/relationships/hyperlink" Target="http://rpg-zone.ru/index.php?showtopic=13835" TargetMode="External"/><Relationship Id="rId205" Type="http://schemas.openxmlformats.org/officeDocument/2006/relationships/hyperlink" Target="http://rpg-zone.ru/index.php?showtopic=13729" TargetMode="External"/><Relationship Id="rId226" Type="http://schemas.openxmlformats.org/officeDocument/2006/relationships/hyperlink" Target="http://rpg-zone.ru/index.php?showtopic=13736" TargetMode="External"/><Relationship Id="rId107" Type="http://schemas.openxmlformats.org/officeDocument/2006/relationships/hyperlink" Target="http://fancon.ru/2015v_Iabloki" TargetMode="External"/><Relationship Id="rId11" Type="http://schemas.openxmlformats.org/officeDocument/2006/relationships/hyperlink" Target="http://fancon.ru/2015v_Existentia" TargetMode="External"/><Relationship Id="rId32" Type="http://schemas.openxmlformats.org/officeDocument/2006/relationships/hyperlink" Target="http://fancon.ru/2015v_Posledniaia_Bitva" TargetMode="External"/><Relationship Id="rId53" Type="http://schemas.openxmlformats.org/officeDocument/2006/relationships/hyperlink" Target="http://fancon.ru/2015v_Elmaut" TargetMode="External"/><Relationship Id="rId74" Type="http://schemas.openxmlformats.org/officeDocument/2006/relationships/hyperlink" Target="http://fancon.ru/2015v_Delo_raznoobraziia" TargetMode="External"/><Relationship Id="rId128" Type="http://schemas.openxmlformats.org/officeDocument/2006/relationships/hyperlink" Target="http://rpg-zone.ru/index.php?showtopic=13726" TargetMode="External"/><Relationship Id="rId149" Type="http://schemas.openxmlformats.org/officeDocument/2006/relationships/hyperlink" Target="http://rpg-zone.ru/index.php?showtopic=13803" TargetMode="External"/><Relationship Id="rId5" Type="http://schemas.openxmlformats.org/officeDocument/2006/relationships/hyperlink" Target="http://fancon.ru/2015v_V_poiskah_schastia" TargetMode="External"/><Relationship Id="rId95" Type="http://schemas.openxmlformats.org/officeDocument/2006/relationships/hyperlink" Target="http://fancon.ru/2015v_Pohishchennymi_tropami" TargetMode="External"/><Relationship Id="rId160" Type="http://schemas.openxmlformats.org/officeDocument/2006/relationships/hyperlink" Target="http://rpg-zone.ru/index.php?showtopic=13830" TargetMode="External"/><Relationship Id="rId181" Type="http://schemas.openxmlformats.org/officeDocument/2006/relationships/hyperlink" Target="http://rpg-zone.ru/index.php?showtopic=13798" TargetMode="External"/><Relationship Id="rId216" Type="http://schemas.openxmlformats.org/officeDocument/2006/relationships/hyperlink" Target="http://rpg-zone.ru/index.php?showtopic=13760" TargetMode="External"/><Relationship Id="rId22" Type="http://schemas.openxmlformats.org/officeDocument/2006/relationships/hyperlink" Target="http://fancon.ru/2015v_Skazka_na_sportivnuiu_temu" TargetMode="External"/><Relationship Id="rId43" Type="http://schemas.openxmlformats.org/officeDocument/2006/relationships/hyperlink" Target="http://fancon.ru/2015v_Fantazia" TargetMode="External"/><Relationship Id="rId64" Type="http://schemas.openxmlformats.org/officeDocument/2006/relationships/hyperlink" Target="http://fancon.ru/2015v_Kto_podstavil_drakonov" TargetMode="External"/><Relationship Id="rId118" Type="http://schemas.openxmlformats.org/officeDocument/2006/relationships/hyperlink" Target="http://rpg-zone.ru/index.php?showtopic=13731" TargetMode="External"/><Relationship Id="rId139" Type="http://schemas.openxmlformats.org/officeDocument/2006/relationships/hyperlink" Target="http://rpg-zone.ru/index.php?showtopic=13816" TargetMode="External"/><Relationship Id="rId85" Type="http://schemas.openxmlformats.org/officeDocument/2006/relationships/hyperlink" Target="http://fancon.ru/2015v_Zimnei_nochiu_ili_Elfiiskaia_krov" TargetMode="External"/><Relationship Id="rId150" Type="http://schemas.openxmlformats.org/officeDocument/2006/relationships/hyperlink" Target="http://rpg-zone.ru/index.php?showtopic=13755" TargetMode="External"/><Relationship Id="rId171" Type="http://schemas.openxmlformats.org/officeDocument/2006/relationships/hyperlink" Target="http://rpg-zone.ru/index.php?showtopic=13743" TargetMode="External"/><Relationship Id="rId192" Type="http://schemas.openxmlformats.org/officeDocument/2006/relationships/hyperlink" Target="http://rpg-zone.ru/index.php?showtopic=13747" TargetMode="External"/><Relationship Id="rId206" Type="http://schemas.openxmlformats.org/officeDocument/2006/relationships/hyperlink" Target="http://rpg-zone.ru/index.php?showtopic=13820" TargetMode="External"/><Relationship Id="rId227" Type="http://schemas.openxmlformats.org/officeDocument/2006/relationships/hyperlink" Target="http://rpg-zone.ru/index.php?showtopic=13836" TargetMode="External"/><Relationship Id="rId12" Type="http://schemas.openxmlformats.org/officeDocument/2006/relationships/hyperlink" Target="http://fancon.ru/2015v_Korol_i_Chudovishche" TargetMode="External"/><Relationship Id="rId33" Type="http://schemas.openxmlformats.org/officeDocument/2006/relationships/hyperlink" Target="http://fancon.ru/2015v_Zebra" TargetMode="External"/><Relationship Id="rId108" Type="http://schemas.openxmlformats.org/officeDocument/2006/relationships/hyperlink" Target="http://fancon.ru/2015v_Logovo_Drakona" TargetMode="External"/><Relationship Id="rId129" Type="http://schemas.openxmlformats.org/officeDocument/2006/relationships/hyperlink" Target="http://rpg-zone.ru/index.php?showtopic=13769" TargetMode="External"/><Relationship Id="rId54" Type="http://schemas.openxmlformats.org/officeDocument/2006/relationships/hyperlink" Target="http://fancon.ru/2015v_Vybor_est_vsegda" TargetMode="External"/><Relationship Id="rId75" Type="http://schemas.openxmlformats.org/officeDocument/2006/relationships/hyperlink" Target="http://fancon.ru/2015v_Golova_Kvintiliia_Vara" TargetMode="External"/><Relationship Id="rId96" Type="http://schemas.openxmlformats.org/officeDocument/2006/relationships/hyperlink" Target="http://fancon.ru/2015v_Poslanie_s_Zemli" TargetMode="External"/><Relationship Id="rId140" Type="http://schemas.openxmlformats.org/officeDocument/2006/relationships/hyperlink" Target="http://rpg-zone.ru/index.php?showtopic=13791" TargetMode="External"/><Relationship Id="rId161" Type="http://schemas.openxmlformats.org/officeDocument/2006/relationships/hyperlink" Target="http://rpg-zone.ru/index.php?showtopic=13766" TargetMode="External"/><Relationship Id="rId182" Type="http://schemas.openxmlformats.org/officeDocument/2006/relationships/hyperlink" Target="http://rpg-zone.ru/index.php?showtopic=13775" TargetMode="External"/><Relationship Id="rId217" Type="http://schemas.openxmlformats.org/officeDocument/2006/relationships/hyperlink" Target="http://rpg-zone.ru/index.php?showtopic=13801" TargetMode="External"/><Relationship Id="rId6" Type="http://schemas.openxmlformats.org/officeDocument/2006/relationships/hyperlink" Target="http://fancon.ru/2015v_Mgnovenie_obmana" TargetMode="External"/><Relationship Id="rId23" Type="http://schemas.openxmlformats.org/officeDocument/2006/relationships/hyperlink" Target="http://fancon.ru/2015v_Obman" TargetMode="External"/><Relationship Id="rId119" Type="http://schemas.openxmlformats.org/officeDocument/2006/relationships/hyperlink" Target="http://rpg-zone.ru/index.php?showtopic=13828" TargetMode="External"/><Relationship Id="rId44" Type="http://schemas.openxmlformats.org/officeDocument/2006/relationships/hyperlink" Target="http://fancon.ru/2015v_Kolybelnyi_kot" TargetMode="External"/><Relationship Id="rId65" Type="http://schemas.openxmlformats.org/officeDocument/2006/relationships/hyperlink" Target="http://fancon.ru/2015v_Oshibka" TargetMode="External"/><Relationship Id="rId86" Type="http://schemas.openxmlformats.org/officeDocument/2006/relationships/hyperlink" Target="http://fancon.ru/2015v_Krysolov" TargetMode="External"/><Relationship Id="rId130" Type="http://schemas.openxmlformats.org/officeDocument/2006/relationships/hyperlink" Target="http://rpg-zone.ru/index.php?showtopic=13814" TargetMode="External"/><Relationship Id="rId151" Type="http://schemas.openxmlformats.org/officeDocument/2006/relationships/hyperlink" Target="http://rpg-zone.ru/index.php?showtopic=13838" TargetMode="External"/><Relationship Id="rId172" Type="http://schemas.openxmlformats.org/officeDocument/2006/relationships/hyperlink" Target="http://rpg-zone.ru/index.php?showtopic=13797" TargetMode="External"/><Relationship Id="rId193" Type="http://schemas.openxmlformats.org/officeDocument/2006/relationships/hyperlink" Target="http://rpg-zone.ru/index.php?showtopic=13742" TargetMode="External"/><Relationship Id="rId207" Type="http://schemas.openxmlformats.org/officeDocument/2006/relationships/hyperlink" Target="http://rpg-zone.ru/index.php?showtopic=13778" TargetMode="External"/><Relationship Id="rId228" Type="http://schemas.openxmlformats.org/officeDocument/2006/relationships/hyperlink" Target="http://rpg-zone.ru/index.php?showtopic=13782" TargetMode="External"/><Relationship Id="rId13" Type="http://schemas.openxmlformats.org/officeDocument/2006/relationships/hyperlink" Target="http://fancon.ru/2015v_Skaz_o_Viliame_Nedostatochno_Hrabrom" TargetMode="External"/><Relationship Id="rId109" Type="http://schemas.openxmlformats.org/officeDocument/2006/relationships/hyperlink" Target="http://fancon.ru/2015v_Doverennoe_litco_korolia" TargetMode="External"/><Relationship Id="rId34" Type="http://schemas.openxmlformats.org/officeDocument/2006/relationships/hyperlink" Target="http://fancon.ru/2015v_Chto_bylo_do_raskola" TargetMode="External"/><Relationship Id="rId55" Type="http://schemas.openxmlformats.org/officeDocument/2006/relationships/hyperlink" Target="http://fancon.ru/2015v_Pererozhdeniia" TargetMode="External"/><Relationship Id="rId76" Type="http://schemas.openxmlformats.org/officeDocument/2006/relationships/hyperlink" Target="http://fancon.ru/2015v_Vstrecha_posle_poedinka" TargetMode="External"/><Relationship Id="rId97" Type="http://schemas.openxmlformats.org/officeDocument/2006/relationships/hyperlink" Target="http://fancon.ru/2015v_Knizhka" TargetMode="External"/><Relationship Id="rId120" Type="http://schemas.openxmlformats.org/officeDocument/2006/relationships/hyperlink" Target="http://rpg-zone.ru/index.php?showtopic=13739" TargetMode="External"/><Relationship Id="rId141" Type="http://schemas.openxmlformats.org/officeDocument/2006/relationships/hyperlink" Target="http://rpg-zone.ru/index.php?showtopic=13808" TargetMode="External"/><Relationship Id="rId7" Type="http://schemas.openxmlformats.org/officeDocument/2006/relationships/hyperlink" Target="http://fancon.ru/2015v_Partiia_v_shakhmaty" TargetMode="External"/><Relationship Id="rId162" Type="http://schemas.openxmlformats.org/officeDocument/2006/relationships/hyperlink" Target="http://rpg-zone.ru/index.php?showtopic=13763" TargetMode="External"/><Relationship Id="rId183" Type="http://schemas.openxmlformats.org/officeDocument/2006/relationships/hyperlink" Target="http://rpg-zone.ru/index.php?showtopic=13795" TargetMode="External"/><Relationship Id="rId218" Type="http://schemas.openxmlformats.org/officeDocument/2006/relationships/hyperlink" Target="http://rpg-zone.ru/index.php?showtopic=13785" TargetMode="External"/><Relationship Id="rId24" Type="http://schemas.openxmlformats.org/officeDocument/2006/relationships/hyperlink" Target="http://fancon.ru/2015v_Probuzhdenie" TargetMode="External"/><Relationship Id="rId45" Type="http://schemas.openxmlformats.org/officeDocument/2006/relationships/hyperlink" Target="http://fancon.ru/2015v_Kak_prigotovit_poest_v_gorodke" TargetMode="External"/><Relationship Id="rId66" Type="http://schemas.openxmlformats.org/officeDocument/2006/relationships/hyperlink" Target="http://fancon.ru/2015v_Zaria" TargetMode="External"/><Relationship Id="rId87" Type="http://schemas.openxmlformats.org/officeDocument/2006/relationships/hyperlink" Target="http://fancon.ru/2015v_Serdtce_goblina" TargetMode="External"/><Relationship Id="rId110" Type="http://schemas.openxmlformats.org/officeDocument/2006/relationships/hyperlink" Target="http://fancon.ru/2015v_Mogilnik_dlia_geroia" TargetMode="External"/><Relationship Id="rId131" Type="http://schemas.openxmlformats.org/officeDocument/2006/relationships/hyperlink" Target="http://rpg-zone.ru/index.php?showtopic=13756" TargetMode="External"/><Relationship Id="rId152" Type="http://schemas.openxmlformats.org/officeDocument/2006/relationships/hyperlink" Target="http://rpg-zone.ru/index.php?showtopic=13746" TargetMode="External"/><Relationship Id="rId173" Type="http://schemas.openxmlformats.org/officeDocument/2006/relationships/hyperlink" Target="http://rpg-zone.ru/index.php?showtopic=13837" TargetMode="External"/><Relationship Id="rId194" Type="http://schemas.openxmlformats.org/officeDocument/2006/relationships/hyperlink" Target="http://rpg-zone.ru/index.php?showtopic=13752" TargetMode="External"/><Relationship Id="rId208" Type="http://schemas.openxmlformats.org/officeDocument/2006/relationships/hyperlink" Target="http://rpg-zone.ru/index.php?showtopic=13805" TargetMode="External"/><Relationship Id="rId229" Type="http://schemas.openxmlformats.org/officeDocument/2006/relationships/hyperlink" Target="http://rpg-zone.ru/index.php?showtopic=13824" TargetMode="External"/><Relationship Id="rId14" Type="http://schemas.openxmlformats.org/officeDocument/2006/relationships/hyperlink" Target="http://fancon.ru/2015v_Zemnovodnaia_istoria" TargetMode="External"/><Relationship Id="rId35" Type="http://schemas.openxmlformats.org/officeDocument/2006/relationships/hyperlink" Target="http://fancon.ru/2015v_Glaz" TargetMode="External"/><Relationship Id="rId56" Type="http://schemas.openxmlformats.org/officeDocument/2006/relationships/hyperlink" Target="http://fancon.ru/2015v_Tcvet_pustoty" TargetMode="External"/><Relationship Id="rId77" Type="http://schemas.openxmlformats.org/officeDocument/2006/relationships/hyperlink" Target="http://fancon.ru/2015v_Dolgo_i_schastlivo" TargetMode="External"/><Relationship Id="rId100" Type="http://schemas.openxmlformats.org/officeDocument/2006/relationships/hyperlink" Target="http://fancon.ru/2015v_Predel" TargetMode="External"/><Relationship Id="rId8" Type="http://schemas.openxmlformats.org/officeDocument/2006/relationships/hyperlink" Target="http://fancon.ru/2015v_Korporatciia_Skazok_Odeialo_dlia_gnoma" TargetMode="External"/><Relationship Id="rId98" Type="http://schemas.openxmlformats.org/officeDocument/2006/relationships/hyperlink" Target="http://fancon.ru/2015v_Predskazaniia_Platinsiona" TargetMode="External"/><Relationship Id="rId121" Type="http://schemas.openxmlformats.org/officeDocument/2006/relationships/hyperlink" Target="http://rpg-zone.ru/index.php?showtopic=13810" TargetMode="External"/><Relationship Id="rId142" Type="http://schemas.openxmlformats.org/officeDocument/2006/relationships/hyperlink" Target="http://rpg-zone.ru/index.php?showtopic=13727" TargetMode="External"/><Relationship Id="rId163" Type="http://schemas.openxmlformats.org/officeDocument/2006/relationships/hyperlink" Target="http://rpg-zone.ru/index.php?showtopic=13749" TargetMode="External"/><Relationship Id="rId184" Type="http://schemas.openxmlformats.org/officeDocument/2006/relationships/hyperlink" Target="http://rpg-zone.ru/index.php?showtopic=13754" TargetMode="External"/><Relationship Id="rId219" Type="http://schemas.openxmlformats.org/officeDocument/2006/relationships/hyperlink" Target="http://rpg-zone.ru/index.php?showtopic=13842" TargetMode="External"/><Relationship Id="rId230" Type="http://schemas.openxmlformats.org/officeDocument/2006/relationships/hyperlink" Target="http://rpg-zone.ru/index.php?showtopic=13735" TargetMode="External"/><Relationship Id="rId25" Type="http://schemas.openxmlformats.org/officeDocument/2006/relationships/hyperlink" Target="http://fancon.ru/2015v_A_byl_li" TargetMode="External"/><Relationship Id="rId46" Type="http://schemas.openxmlformats.org/officeDocument/2006/relationships/hyperlink" Target="http://fancon.ru/2015v_Grezy_Izumrudnogo_Drakona" TargetMode="External"/><Relationship Id="rId67" Type="http://schemas.openxmlformats.org/officeDocument/2006/relationships/hyperlink" Target="http://fancon.ru/2015v_Bronza" TargetMode="External"/><Relationship Id="rId20" Type="http://schemas.openxmlformats.org/officeDocument/2006/relationships/hyperlink" Target="http://fancon.ru/2015v_Krug" TargetMode="External"/><Relationship Id="rId41" Type="http://schemas.openxmlformats.org/officeDocument/2006/relationships/hyperlink" Target="http://fancon.ru/2015v_Silnee_hudshego" TargetMode="External"/><Relationship Id="rId62" Type="http://schemas.openxmlformats.org/officeDocument/2006/relationships/hyperlink" Target="http://fancon.ru/2015v_Vospominanie" TargetMode="External"/><Relationship Id="rId83" Type="http://schemas.openxmlformats.org/officeDocument/2006/relationships/hyperlink" Target="http://fancon.ru/2015v_Gde_myortvye_zhivut" TargetMode="External"/><Relationship Id="rId88" Type="http://schemas.openxmlformats.org/officeDocument/2006/relationships/hyperlink" Target="http://fancon.ru/2015v_Ispoved_odnoi_neznakomki" TargetMode="External"/><Relationship Id="rId111" Type="http://schemas.openxmlformats.org/officeDocument/2006/relationships/hyperlink" Target="http://fancon.ru/2015v_Voronii_les" TargetMode="External"/><Relationship Id="rId132" Type="http://schemas.openxmlformats.org/officeDocument/2006/relationships/hyperlink" Target="http://rpg-zone.ru/index.php?showtopic=13827" TargetMode="External"/><Relationship Id="rId153" Type="http://schemas.openxmlformats.org/officeDocument/2006/relationships/hyperlink" Target="http://rpg-zone.ru/index.php?showtopic=13793" TargetMode="External"/><Relationship Id="rId174" Type="http://schemas.openxmlformats.org/officeDocument/2006/relationships/hyperlink" Target="http://rpg-zone.ru/index.php?showtopic=13794" TargetMode="External"/><Relationship Id="rId179" Type="http://schemas.openxmlformats.org/officeDocument/2006/relationships/hyperlink" Target="http://rpg-zone.ru/index.php?showtopic=13831" TargetMode="External"/><Relationship Id="rId195" Type="http://schemas.openxmlformats.org/officeDocument/2006/relationships/hyperlink" Target="http://rpg-zone.ru/index.php?showtopic=13753" TargetMode="External"/><Relationship Id="rId209" Type="http://schemas.openxmlformats.org/officeDocument/2006/relationships/hyperlink" Target="http://rpg-zone.ru/index.php?showtopic=13800" TargetMode="External"/><Relationship Id="rId190" Type="http://schemas.openxmlformats.org/officeDocument/2006/relationships/hyperlink" Target="http://rpg-zone.ru/index.php?showtopic=13788" TargetMode="External"/><Relationship Id="rId204" Type="http://schemas.openxmlformats.org/officeDocument/2006/relationships/hyperlink" Target="http://rpg-zone.ru/index.php?showtopic=13744" TargetMode="External"/><Relationship Id="rId220" Type="http://schemas.openxmlformats.org/officeDocument/2006/relationships/hyperlink" Target="http://rpg-zone.ru/index.php?showtopic=13777" TargetMode="External"/><Relationship Id="rId225" Type="http://schemas.openxmlformats.org/officeDocument/2006/relationships/hyperlink" Target="http://rpg-zone.ru/index.php?showtopic=13730" TargetMode="External"/><Relationship Id="rId15" Type="http://schemas.openxmlformats.org/officeDocument/2006/relationships/hyperlink" Target="http://fancon.ru/2015v_Uznik" TargetMode="External"/><Relationship Id="rId36" Type="http://schemas.openxmlformats.org/officeDocument/2006/relationships/hyperlink" Target="http://fancon.ru/2015v_Osleplennyi_mestiu" TargetMode="External"/><Relationship Id="rId57" Type="http://schemas.openxmlformats.org/officeDocument/2006/relationships/hyperlink" Target="http://fancon.ru/2015v_Ohota_na_edinoroga" TargetMode="External"/><Relationship Id="rId106" Type="http://schemas.openxmlformats.org/officeDocument/2006/relationships/hyperlink" Target="http://fancon.ru/2015v_My_prorvemsia_moi_korol" TargetMode="External"/><Relationship Id="rId127" Type="http://schemas.openxmlformats.org/officeDocument/2006/relationships/hyperlink" Target="http://rpg-zone.ru/index.php?showtopic=13786" TargetMode="External"/><Relationship Id="rId10" Type="http://schemas.openxmlformats.org/officeDocument/2006/relationships/hyperlink" Target="http://fancon.ru/2015v_Myshonok_i_zerno" TargetMode="External"/><Relationship Id="rId31" Type="http://schemas.openxmlformats.org/officeDocument/2006/relationships/hyperlink" Target="http://fancon.ru/2015v_Spasenie" TargetMode="External"/><Relationship Id="rId52" Type="http://schemas.openxmlformats.org/officeDocument/2006/relationships/hyperlink" Target="http://fancon.ru/2015v_Probuzhdenie_boga" TargetMode="External"/><Relationship Id="rId73" Type="http://schemas.openxmlformats.org/officeDocument/2006/relationships/hyperlink" Target="http://fancon.ru/2015v_Hroniki_obshchestva_anonimnykh_nekromantov" TargetMode="External"/><Relationship Id="rId78" Type="http://schemas.openxmlformats.org/officeDocument/2006/relationships/hyperlink" Target="http://fancon.ru/2015v_Spichki" TargetMode="External"/><Relationship Id="rId94" Type="http://schemas.openxmlformats.org/officeDocument/2006/relationships/hyperlink" Target="http://fancon.ru/2015v_Vazhnee_prednaznachenia" TargetMode="External"/><Relationship Id="rId99" Type="http://schemas.openxmlformats.org/officeDocument/2006/relationships/hyperlink" Target="http://fancon.ru/2015v_Voda_zhivaia_voda_mertvaia" TargetMode="External"/><Relationship Id="rId101" Type="http://schemas.openxmlformats.org/officeDocument/2006/relationships/hyperlink" Target="http://fancon.ru/2015v_Tri_lentochki_Marii_Tottenraikh" TargetMode="External"/><Relationship Id="rId122" Type="http://schemas.openxmlformats.org/officeDocument/2006/relationships/hyperlink" Target="http://rpg-zone.ru/index.php?showtopic=13734" TargetMode="External"/><Relationship Id="rId143" Type="http://schemas.openxmlformats.org/officeDocument/2006/relationships/hyperlink" Target="http://rpg-zone.ru/index.php?showtopic=13817" TargetMode="External"/><Relationship Id="rId148" Type="http://schemas.openxmlformats.org/officeDocument/2006/relationships/hyperlink" Target="http://rpg-zone.ru/index.php?showtopic=13818" TargetMode="External"/><Relationship Id="rId164" Type="http://schemas.openxmlformats.org/officeDocument/2006/relationships/hyperlink" Target="http://rpg-zone.ru/index.php?showtopic=13811" TargetMode="External"/><Relationship Id="rId169" Type="http://schemas.openxmlformats.org/officeDocument/2006/relationships/hyperlink" Target="http://rpg-zone.ru/index.php?showtopic=13809" TargetMode="External"/><Relationship Id="rId185" Type="http://schemas.openxmlformats.org/officeDocument/2006/relationships/hyperlink" Target="http://rpg-zone.ru/index.php?showtopic=13733" TargetMode="External"/><Relationship Id="rId4" Type="http://schemas.openxmlformats.org/officeDocument/2006/relationships/hyperlink" Target="http://fancon.ru/2015v_Protivostoianie" TargetMode="External"/><Relationship Id="rId9" Type="http://schemas.openxmlformats.org/officeDocument/2006/relationships/hyperlink" Target="http://fancon.ru/2015v_Iz_istorii_liudei_s_toi_storony_zemli" TargetMode="External"/><Relationship Id="rId180" Type="http://schemas.openxmlformats.org/officeDocument/2006/relationships/hyperlink" Target="http://rpg-zone.ru/index.php?showtopic=13741" TargetMode="External"/><Relationship Id="rId210" Type="http://schemas.openxmlformats.org/officeDocument/2006/relationships/hyperlink" Target="http://rpg-zone.ru/index.php?showtopic=13764" TargetMode="External"/><Relationship Id="rId215" Type="http://schemas.openxmlformats.org/officeDocument/2006/relationships/hyperlink" Target="http://rpg-zone.ru/index.php?showtopic=13832" TargetMode="External"/><Relationship Id="rId26" Type="http://schemas.openxmlformats.org/officeDocument/2006/relationships/hyperlink" Target="http://fancon.ru/2015v_Skazki_Starogo_Lisa" TargetMode="External"/><Relationship Id="rId231" Type="http://schemas.openxmlformats.org/officeDocument/2006/relationships/hyperlink" Target="http://rpg-zone.ru/index.php?showtopic=13790" TargetMode="External"/><Relationship Id="rId47" Type="http://schemas.openxmlformats.org/officeDocument/2006/relationships/hyperlink" Target="http://fancon.ru/2015v_Put_domoi" TargetMode="External"/><Relationship Id="rId68" Type="http://schemas.openxmlformats.org/officeDocument/2006/relationships/hyperlink" Target="http://fancon.ru/2015v_Lesnaia_taina" TargetMode="External"/><Relationship Id="rId89" Type="http://schemas.openxmlformats.org/officeDocument/2006/relationships/hyperlink" Target="http://fancon.ru/2015v_Poslednii_sviatoi_staryi_psikh" TargetMode="External"/><Relationship Id="rId112" Type="http://schemas.openxmlformats.org/officeDocument/2006/relationships/hyperlink" Target="http://fancon.ru/2015v_Eho_voiny" TargetMode="External"/><Relationship Id="rId133" Type="http://schemas.openxmlformats.org/officeDocument/2006/relationships/hyperlink" Target="http://rpg-zone.ru/index.php?showtopic=13799" TargetMode="External"/><Relationship Id="rId154" Type="http://schemas.openxmlformats.org/officeDocument/2006/relationships/hyperlink" Target="http://rpg-zone.ru/index.php?showtopic=13822" TargetMode="External"/><Relationship Id="rId175" Type="http://schemas.openxmlformats.org/officeDocument/2006/relationships/hyperlink" Target="http://rpg-zone.ru/index.php?showtopic=13789" TargetMode="External"/><Relationship Id="rId196" Type="http://schemas.openxmlformats.org/officeDocument/2006/relationships/hyperlink" Target="http://rpg-zone.ru/index.php?showtopic=13759" TargetMode="External"/><Relationship Id="rId200" Type="http://schemas.openxmlformats.org/officeDocument/2006/relationships/hyperlink" Target="http://rpg-zone.ru/index.php?showtopic=13757" TargetMode="External"/><Relationship Id="rId16" Type="http://schemas.openxmlformats.org/officeDocument/2006/relationships/hyperlink" Target="http://fancon.ru/2015v_Podarok" TargetMode="External"/><Relationship Id="rId221" Type="http://schemas.openxmlformats.org/officeDocument/2006/relationships/hyperlink" Target="http://rpg-zone.ru/index.php?showtopic=13751" TargetMode="External"/><Relationship Id="rId37" Type="http://schemas.openxmlformats.org/officeDocument/2006/relationships/hyperlink" Target="http://fancon.ru/2015v_Staia_spetcialnogo_naznachenia" TargetMode="External"/><Relationship Id="rId58" Type="http://schemas.openxmlformats.org/officeDocument/2006/relationships/hyperlink" Target="http://fancon.ru/2015v_Nevesta" TargetMode="External"/><Relationship Id="rId79" Type="http://schemas.openxmlformats.org/officeDocument/2006/relationships/hyperlink" Target="http://fancon.ru/2015v_Zhelanie" TargetMode="External"/><Relationship Id="rId102" Type="http://schemas.openxmlformats.org/officeDocument/2006/relationships/hyperlink" Target="http://fancon.ru/2015v_Krylia_nochi" TargetMode="External"/><Relationship Id="rId123" Type="http://schemas.openxmlformats.org/officeDocument/2006/relationships/hyperlink" Target="http://rpg-zone.ru/index.php?showtopic=13779" TargetMode="External"/><Relationship Id="rId144" Type="http://schemas.openxmlformats.org/officeDocument/2006/relationships/hyperlink" Target="http://rpg-zone.ru/index.php?showtopic=13825" TargetMode="External"/><Relationship Id="rId90" Type="http://schemas.openxmlformats.org/officeDocument/2006/relationships/hyperlink" Target="http://fancon.ru/2015v_Gadanie" TargetMode="External"/><Relationship Id="rId165" Type="http://schemas.openxmlformats.org/officeDocument/2006/relationships/hyperlink" Target="http://rpg-zone.ru/index.php?showtopic=13792" TargetMode="External"/><Relationship Id="rId186" Type="http://schemas.openxmlformats.org/officeDocument/2006/relationships/hyperlink" Target="http://rpg-zone.ru/index.php?showtopic=13776" TargetMode="External"/><Relationship Id="rId211" Type="http://schemas.openxmlformats.org/officeDocument/2006/relationships/hyperlink" Target="http://rpg-zone.ru/index.php?showtopic=13807" TargetMode="External"/><Relationship Id="rId232" Type="http://schemas.openxmlformats.org/officeDocument/2006/relationships/hyperlink" Target="http://rpg-zone.ru/index.php?showtopic=13762" TargetMode="External"/><Relationship Id="rId27" Type="http://schemas.openxmlformats.org/officeDocument/2006/relationships/hyperlink" Target="http://fancon.ru/2015v_Troitca" TargetMode="External"/><Relationship Id="rId48" Type="http://schemas.openxmlformats.org/officeDocument/2006/relationships/hyperlink" Target="http://fancon.ru/2015v_Oni" TargetMode="External"/><Relationship Id="rId69" Type="http://schemas.openxmlformats.org/officeDocument/2006/relationships/hyperlink" Target="http://fancon.ru/2015v_Hotite_poslushat_moiu_istoriu" TargetMode="External"/><Relationship Id="rId113" Type="http://schemas.openxmlformats.org/officeDocument/2006/relationships/hyperlink" Target="http://fancon.ru/2015v_Atokarion" TargetMode="External"/><Relationship Id="rId134" Type="http://schemas.openxmlformats.org/officeDocument/2006/relationships/hyperlink" Target="http://rpg-zone.ru/index.php?showtopic=13826" TargetMode="External"/><Relationship Id="rId80" Type="http://schemas.openxmlformats.org/officeDocument/2006/relationships/hyperlink" Target="http://fancon.ru/2015v_Izgnania" TargetMode="External"/><Relationship Id="rId155" Type="http://schemas.openxmlformats.org/officeDocument/2006/relationships/hyperlink" Target="http://rpg-zone.ru/index.php?showtopic=13841" TargetMode="External"/><Relationship Id="rId176" Type="http://schemas.openxmlformats.org/officeDocument/2006/relationships/hyperlink" Target="http://rpg-zone.ru/index.php?showtopic=13821" TargetMode="External"/><Relationship Id="rId197" Type="http://schemas.openxmlformats.org/officeDocument/2006/relationships/hyperlink" Target="http://rpg-zone.ru/index.php?showtopic=13761" TargetMode="External"/><Relationship Id="rId201" Type="http://schemas.openxmlformats.org/officeDocument/2006/relationships/hyperlink" Target="http://rpg-zone.ru/index.php?showtopic=13774" TargetMode="External"/><Relationship Id="rId222" Type="http://schemas.openxmlformats.org/officeDocument/2006/relationships/hyperlink" Target="http://rpg-zone.ru/index.php?showtopic=13783" TargetMode="External"/><Relationship Id="rId17" Type="http://schemas.openxmlformats.org/officeDocument/2006/relationships/hyperlink" Target="http://fancon.ru/2015v_Troll_pod_mostom" TargetMode="External"/><Relationship Id="rId38" Type="http://schemas.openxmlformats.org/officeDocument/2006/relationships/hyperlink" Target="http://fancon.ru/2015v_Iurist" TargetMode="External"/><Relationship Id="rId59" Type="http://schemas.openxmlformats.org/officeDocument/2006/relationships/hyperlink" Target="http://fancon.ru/2015v_Starinnye_chasy" TargetMode="External"/><Relationship Id="rId103" Type="http://schemas.openxmlformats.org/officeDocument/2006/relationships/hyperlink" Target="http://fancon.ru/2015v_Hor_zemlerozhdyonnyh" TargetMode="External"/><Relationship Id="rId124" Type="http://schemas.openxmlformats.org/officeDocument/2006/relationships/hyperlink" Target="http://rpg-zone.ru/index.php?showtopic=13796" TargetMode="External"/><Relationship Id="rId70" Type="http://schemas.openxmlformats.org/officeDocument/2006/relationships/hyperlink" Target="http://fancon.ru/2015v_Falshivye_elochnye_igrushki" TargetMode="External"/><Relationship Id="rId91" Type="http://schemas.openxmlformats.org/officeDocument/2006/relationships/hyperlink" Target="http://fancon.ru/2015v_Akvarel" TargetMode="External"/><Relationship Id="rId145" Type="http://schemas.openxmlformats.org/officeDocument/2006/relationships/hyperlink" Target="http://rpg-zone.ru/index.php?showtopic=13823" TargetMode="External"/><Relationship Id="rId166" Type="http://schemas.openxmlformats.org/officeDocument/2006/relationships/hyperlink" Target="http://rpg-zone.ru/index.php?showtopic=13804" TargetMode="External"/><Relationship Id="rId187" Type="http://schemas.openxmlformats.org/officeDocument/2006/relationships/hyperlink" Target="http://rpg-zone.ru/index.php?showtopic=13833" TargetMode="External"/><Relationship Id="rId1" Type="http://schemas.openxmlformats.org/officeDocument/2006/relationships/hyperlink" Target="http://fancon.ru/2015v_Byori_Gol_Volkodavitca" TargetMode="External"/><Relationship Id="rId212" Type="http://schemas.openxmlformats.org/officeDocument/2006/relationships/hyperlink" Target="http://rpg-zone.ru/index.php?showtopic=13737" TargetMode="External"/><Relationship Id="rId233" Type="http://schemas.openxmlformats.org/officeDocument/2006/relationships/hyperlink" Target="http://rpg-zone.ru/index.php?showtopic=13819" TargetMode="External"/><Relationship Id="rId28" Type="http://schemas.openxmlformats.org/officeDocument/2006/relationships/hyperlink" Target="http://fancon.ru/2015v_Tam_gde_poyot_chyornyi_drozd" TargetMode="External"/><Relationship Id="rId49" Type="http://schemas.openxmlformats.org/officeDocument/2006/relationships/hyperlink" Target="http://fancon.ru/2015v_Poteriannyi_put" TargetMode="External"/><Relationship Id="rId114" Type="http://schemas.openxmlformats.org/officeDocument/2006/relationships/hyperlink" Target="http://fancon.ru/2015v_Vechnost_na_ostrie_clinka" TargetMode="External"/><Relationship Id="rId60" Type="http://schemas.openxmlformats.org/officeDocument/2006/relationships/hyperlink" Target="http://fancon.ru/2015v_Skazanie_o_chernom_grafe" TargetMode="External"/><Relationship Id="rId81" Type="http://schemas.openxmlformats.org/officeDocument/2006/relationships/hyperlink" Target="http://fancon.ru/2015v_Istoriia_o_rytcare_i_chudovishchnom_kote" TargetMode="External"/><Relationship Id="rId135" Type="http://schemas.openxmlformats.org/officeDocument/2006/relationships/hyperlink" Target="http://rpg-zone.ru/index.php?showtopic=13767" TargetMode="External"/><Relationship Id="rId156" Type="http://schemas.openxmlformats.org/officeDocument/2006/relationships/hyperlink" Target="http://rpg-zone.ru/index.php?showtopic=13784" TargetMode="External"/><Relationship Id="rId177" Type="http://schemas.openxmlformats.org/officeDocument/2006/relationships/hyperlink" Target="http://rpg-zone.ru/index.php?showtopic=13815" TargetMode="External"/><Relationship Id="rId198" Type="http://schemas.openxmlformats.org/officeDocument/2006/relationships/hyperlink" Target="http://rpg-zone.ru/index.php?showtopic=13780" TargetMode="External"/><Relationship Id="rId202" Type="http://schemas.openxmlformats.org/officeDocument/2006/relationships/hyperlink" Target="http://rpg-zone.ru/index.php?showtopic=13812" TargetMode="External"/><Relationship Id="rId223" Type="http://schemas.openxmlformats.org/officeDocument/2006/relationships/hyperlink" Target="http://rpg-zone.ru/index.php?showtopic=13740" TargetMode="External"/><Relationship Id="rId18" Type="http://schemas.openxmlformats.org/officeDocument/2006/relationships/hyperlink" Target="http://fancon.ru/2015v_Konetc_tmy" TargetMode="External"/><Relationship Id="rId39" Type="http://schemas.openxmlformats.org/officeDocument/2006/relationships/hyperlink" Target="http://fancon.ru/2015v_Motylek" TargetMode="External"/><Relationship Id="rId50" Type="http://schemas.openxmlformats.org/officeDocument/2006/relationships/hyperlink" Target="http://fancon.ru/2015v_Koldovstvo_zmei" TargetMode="External"/><Relationship Id="rId104" Type="http://schemas.openxmlformats.org/officeDocument/2006/relationships/hyperlink" Target="http://fancon.ru/2015v_Izgoi" TargetMode="External"/><Relationship Id="rId125" Type="http://schemas.openxmlformats.org/officeDocument/2006/relationships/hyperlink" Target="http://rpg-zone.ru/index.php?showtopic=13770" TargetMode="External"/><Relationship Id="rId146" Type="http://schemas.openxmlformats.org/officeDocument/2006/relationships/hyperlink" Target="http://rpg-zone.ru/index.php?showtopic=13787" TargetMode="External"/><Relationship Id="rId167" Type="http://schemas.openxmlformats.org/officeDocument/2006/relationships/hyperlink" Target="http://rpg-zone.ru/index.php?showtopic=13765" TargetMode="External"/><Relationship Id="rId188" Type="http://schemas.openxmlformats.org/officeDocument/2006/relationships/hyperlink" Target="http://rpg-zone.ru/index.php?showtopic=13829" TargetMode="External"/><Relationship Id="rId71" Type="http://schemas.openxmlformats.org/officeDocument/2006/relationships/hyperlink" Target="http://fancon.ru/2015v_Konsultant" TargetMode="External"/><Relationship Id="rId92" Type="http://schemas.openxmlformats.org/officeDocument/2006/relationships/hyperlink" Target="http://fancon.ru/2015v_Stantciia_Glubokoe" TargetMode="External"/><Relationship Id="rId213" Type="http://schemas.openxmlformats.org/officeDocument/2006/relationships/hyperlink" Target="http://rpg-zone.ru/index.php?showtopic=13806" TargetMode="External"/><Relationship Id="rId234" Type="http://schemas.openxmlformats.org/officeDocument/2006/relationships/hyperlink" Target="http://rpg-zone.ru/index.php?showtopic=13750" TargetMode="External"/><Relationship Id="rId2" Type="http://schemas.openxmlformats.org/officeDocument/2006/relationships/hyperlink" Target="http://fancon.ru/2015v_Umeete_li_vy" TargetMode="External"/><Relationship Id="rId29" Type="http://schemas.openxmlformats.org/officeDocument/2006/relationships/hyperlink" Target="http://fancon.ru/2015v_Nakazanie_Kolduna" TargetMode="External"/><Relationship Id="rId40" Type="http://schemas.openxmlformats.org/officeDocument/2006/relationships/hyperlink" Target="http://fancon.ru/2015v_Gonchaia" TargetMode="External"/><Relationship Id="rId115" Type="http://schemas.openxmlformats.org/officeDocument/2006/relationships/hyperlink" Target="http://fancon.ru/2015v_T&#1089;vet_mantii" TargetMode="External"/><Relationship Id="rId136" Type="http://schemas.openxmlformats.org/officeDocument/2006/relationships/hyperlink" Target="http://rpg-zone.ru/index.php?showtopic=13834" TargetMode="External"/><Relationship Id="rId157" Type="http://schemas.openxmlformats.org/officeDocument/2006/relationships/hyperlink" Target="http://rpg-zone.ru/index.php?showtopic=13748" TargetMode="External"/><Relationship Id="rId178" Type="http://schemas.openxmlformats.org/officeDocument/2006/relationships/hyperlink" Target="http://rpg-zone.ru/index.php?showtopic=13728" TargetMode="External"/><Relationship Id="rId61" Type="http://schemas.openxmlformats.org/officeDocument/2006/relationships/hyperlink" Target="http://fancon.ru/2015v_Abos_mertvyi_bog" TargetMode="External"/><Relationship Id="rId82" Type="http://schemas.openxmlformats.org/officeDocument/2006/relationships/hyperlink" Target="http://fancon.ru/2015v_Merzhelatu_Igra_na_porazhenie" TargetMode="External"/><Relationship Id="rId199" Type="http://schemas.openxmlformats.org/officeDocument/2006/relationships/hyperlink" Target="http://rpg-zone.ru/index.php?showtopic=13745" TargetMode="External"/><Relationship Id="rId203" Type="http://schemas.openxmlformats.org/officeDocument/2006/relationships/hyperlink" Target="http://rpg-zone.ru/index.php?showtopic=13802" TargetMode="External"/><Relationship Id="rId19" Type="http://schemas.openxmlformats.org/officeDocument/2006/relationships/hyperlink" Target="http://fancon.ru/2015v_Hramy" TargetMode="External"/><Relationship Id="rId224" Type="http://schemas.openxmlformats.org/officeDocument/2006/relationships/hyperlink" Target="http://rpg-zone.ru/index.php?showtopic=13840" TargetMode="External"/><Relationship Id="rId30" Type="http://schemas.openxmlformats.org/officeDocument/2006/relationships/hyperlink" Target="http://fancon.ru/2015v_Bliki_na_machtah" TargetMode="External"/><Relationship Id="rId105" Type="http://schemas.openxmlformats.org/officeDocument/2006/relationships/hyperlink" Target="http://fancon.ru/2015v_Poslednie_Vrata" TargetMode="External"/><Relationship Id="rId126" Type="http://schemas.openxmlformats.org/officeDocument/2006/relationships/hyperlink" Target="http://rpg-zone.ru/index.php?showtopic=13758" TargetMode="External"/><Relationship Id="rId147" Type="http://schemas.openxmlformats.org/officeDocument/2006/relationships/hyperlink" Target="http://rpg-zone.ru/index.php?showtopic=13732" TargetMode="External"/><Relationship Id="rId168" Type="http://schemas.openxmlformats.org/officeDocument/2006/relationships/hyperlink" Target="http://rpg-zone.ru/index.php?showtopic=13771" TargetMode="External"/><Relationship Id="rId51" Type="http://schemas.openxmlformats.org/officeDocument/2006/relationships/hyperlink" Target="http://fancon.ru/2015v_Krov_na_rzhavom_clinke" TargetMode="External"/><Relationship Id="rId72" Type="http://schemas.openxmlformats.org/officeDocument/2006/relationships/hyperlink" Target="http://fancon.ru/2015v_Neblagodarnyi" TargetMode="External"/><Relationship Id="rId93" Type="http://schemas.openxmlformats.org/officeDocument/2006/relationships/hyperlink" Target="http://fancon.ru/2015v_Malenkaia_chuzhaia_zhenshchina_zombi" TargetMode="External"/><Relationship Id="rId189" Type="http://schemas.openxmlformats.org/officeDocument/2006/relationships/hyperlink" Target="http://rpg-zone.ru/index.php?showtopic=13768" TargetMode="External"/><Relationship Id="rId3" Type="http://schemas.openxmlformats.org/officeDocument/2006/relationships/hyperlink" Target="http://fancon.ru/2015v_Voron_Evy" TargetMode="External"/><Relationship Id="rId214" Type="http://schemas.openxmlformats.org/officeDocument/2006/relationships/hyperlink" Target="http://rpg-zone.ru/index.php?showtopic=13773" TargetMode="External"/><Relationship Id="rId116" Type="http://schemas.openxmlformats.org/officeDocument/2006/relationships/hyperlink" Target="http://fancon.ru/2015v_Misteriia_Namo" TargetMode="External"/><Relationship Id="rId137" Type="http://schemas.openxmlformats.org/officeDocument/2006/relationships/hyperlink" Target="http://rpg-zone.ru/index.php?showtopic=13772" TargetMode="External"/><Relationship Id="rId158" Type="http://schemas.openxmlformats.org/officeDocument/2006/relationships/hyperlink" Target="http://rpg-zone.ru/index.php?showtopic=138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abSelected="1" zoomScale="115" zoomScaleNormal="115" workbookViewId="0">
      <pane ySplit="3" topLeftCell="A4" activePane="bottomLeft" state="frozen"/>
      <selection pane="bottomLeft" activeCell="I2" sqref="I2"/>
    </sheetView>
  </sheetViews>
  <sheetFormatPr defaultRowHeight="15" x14ac:dyDescent="0.25"/>
  <cols>
    <col min="1" max="1" width="3.85546875" style="8" customWidth="1"/>
    <col min="2" max="2" width="34.28515625" customWidth="1"/>
    <col min="3" max="3" width="9.7109375" customWidth="1"/>
    <col min="4" max="4" width="9.42578125" customWidth="1"/>
    <col min="6" max="7" width="7.140625" style="1" hidden="1" customWidth="1"/>
    <col min="8" max="8" width="9.7109375" customWidth="1"/>
    <col min="9" max="9" width="15.140625" style="1" customWidth="1"/>
    <col min="10" max="10" width="2.28515625" style="8" customWidth="1"/>
    <col min="11" max="11" width="14" customWidth="1"/>
    <col min="12" max="12" width="15.7109375" customWidth="1"/>
    <col min="13" max="13" width="13.85546875" customWidth="1"/>
    <col min="14" max="14" width="2.28515625" style="8" customWidth="1"/>
    <col min="15" max="15" width="19.85546875" customWidth="1"/>
  </cols>
  <sheetData>
    <row r="1" spans="1:15" ht="15.75" thickBot="1" x14ac:dyDescent="0.3">
      <c r="H1" s="2"/>
      <c r="I1" s="4"/>
      <c r="J1" s="62"/>
      <c r="K1" s="2"/>
    </row>
    <row r="2" spans="1:15" ht="29.25" customHeight="1" thickBot="1" x14ac:dyDescent="0.3">
      <c r="B2" s="9"/>
      <c r="C2" s="10"/>
      <c r="D2" s="10"/>
      <c r="E2" s="13"/>
      <c r="F2" s="63" t="s">
        <v>480</v>
      </c>
      <c r="G2" s="64"/>
      <c r="H2" s="65"/>
      <c r="I2" s="66" t="s">
        <v>481</v>
      </c>
      <c r="J2" s="11"/>
      <c r="K2" s="10"/>
      <c r="L2" s="10"/>
      <c r="M2" s="10"/>
      <c r="N2" s="12"/>
      <c r="O2" s="13"/>
    </row>
    <row r="3" spans="1:15" ht="29.25" customHeight="1" thickBot="1" x14ac:dyDescent="0.3">
      <c r="B3" s="14" t="s">
        <v>0</v>
      </c>
      <c r="C3" s="15" t="s">
        <v>1</v>
      </c>
      <c r="D3" s="15" t="s">
        <v>2</v>
      </c>
      <c r="E3" s="18" t="s">
        <v>120</v>
      </c>
      <c r="F3" s="56" t="s">
        <v>122</v>
      </c>
      <c r="G3" s="3"/>
      <c r="H3" s="16" t="s">
        <v>121</v>
      </c>
      <c r="I3" s="18" t="s">
        <v>479</v>
      </c>
      <c r="J3" s="17"/>
      <c r="K3" s="16" t="s">
        <v>123</v>
      </c>
      <c r="L3" s="16" t="s">
        <v>124</v>
      </c>
      <c r="M3" s="16" t="s">
        <v>125</v>
      </c>
      <c r="N3" s="17"/>
      <c r="O3" s="18" t="s">
        <v>126</v>
      </c>
    </row>
    <row r="4" spans="1:15" x14ac:dyDescent="0.25">
      <c r="A4" s="8">
        <v>1</v>
      </c>
      <c r="B4" s="19" t="s">
        <v>3</v>
      </c>
      <c r="C4" s="20"/>
      <c r="D4" s="20"/>
      <c r="E4" s="47">
        <v>8328</v>
      </c>
      <c r="F4" s="57">
        <v>7</v>
      </c>
      <c r="G4" s="21">
        <v>4</v>
      </c>
      <c r="H4" s="22" t="str">
        <f>IF(_xlfn.IFNA(MATCH($I$2,F4:G4,0),0)&gt;0,1,"")</f>
        <v/>
      </c>
      <c r="I4" s="53"/>
      <c r="J4" s="50" t="s">
        <v>127</v>
      </c>
      <c r="K4" s="24" t="s">
        <v>255</v>
      </c>
      <c r="L4" s="25" t="s">
        <v>372</v>
      </c>
      <c r="M4" s="26" t="s">
        <v>138</v>
      </c>
      <c r="N4" s="23" t="s">
        <v>127</v>
      </c>
      <c r="O4" s="27"/>
    </row>
    <row r="5" spans="1:15" x14ac:dyDescent="0.25">
      <c r="A5" s="8">
        <v>2</v>
      </c>
      <c r="B5" s="28" t="s">
        <v>4</v>
      </c>
      <c r="C5" s="29"/>
      <c r="D5" s="29"/>
      <c r="E5" s="48">
        <v>11498</v>
      </c>
      <c r="F5" s="58">
        <v>3</v>
      </c>
      <c r="G5" s="30">
        <v>10</v>
      </c>
      <c r="H5" s="31" t="str">
        <f>IF(_xlfn.IFNA(MATCH($I$2,F5:G5,0),0)&gt;0,1,"")</f>
        <v/>
      </c>
      <c r="I5" s="54"/>
      <c r="J5" s="51" t="s">
        <v>127</v>
      </c>
      <c r="K5" s="33" t="s">
        <v>269</v>
      </c>
      <c r="L5" s="34" t="s">
        <v>386</v>
      </c>
      <c r="M5" s="35" t="s">
        <v>152</v>
      </c>
      <c r="N5" s="32" t="s">
        <v>127</v>
      </c>
      <c r="O5" s="36"/>
    </row>
    <row r="6" spans="1:15" x14ac:dyDescent="0.25">
      <c r="A6" s="8">
        <v>3</v>
      </c>
      <c r="B6" s="28" t="s">
        <v>5</v>
      </c>
      <c r="C6" s="29"/>
      <c r="D6" s="29"/>
      <c r="E6" s="48">
        <v>23170</v>
      </c>
      <c r="F6" s="58">
        <v>7</v>
      </c>
      <c r="G6" s="30">
        <v>4</v>
      </c>
      <c r="H6" s="31" t="str">
        <f>IF(_xlfn.IFNA(MATCH($I$2,F6:G6,0),0)&gt;0,1,"")</f>
        <v/>
      </c>
      <c r="I6" s="54"/>
      <c r="J6" s="51" t="s">
        <v>127</v>
      </c>
      <c r="K6" s="33" t="s">
        <v>305</v>
      </c>
      <c r="L6" s="34" t="s">
        <v>422</v>
      </c>
      <c r="M6" s="35" t="s">
        <v>188</v>
      </c>
      <c r="N6" s="32" t="s">
        <v>127</v>
      </c>
      <c r="O6" s="36"/>
    </row>
    <row r="7" spans="1:15" x14ac:dyDescent="0.25">
      <c r="A7" s="8">
        <v>4</v>
      </c>
      <c r="B7" s="28" t="s">
        <v>6</v>
      </c>
      <c r="C7" s="29"/>
      <c r="D7" s="29"/>
      <c r="E7" s="48">
        <v>35353</v>
      </c>
      <c r="F7" s="58">
        <v>6</v>
      </c>
      <c r="G7" s="37">
        <v>3</v>
      </c>
      <c r="H7" s="31" t="str">
        <f>IF(_xlfn.IFNA(MATCH($I$2,F7:G7,0),0)&gt;0,1,"")</f>
        <v/>
      </c>
      <c r="I7" s="54"/>
      <c r="J7" s="51" t="s">
        <v>127</v>
      </c>
      <c r="K7" s="33" t="s">
        <v>336</v>
      </c>
      <c r="L7" s="34" t="s">
        <v>453</v>
      </c>
      <c r="M7" s="35" t="s">
        <v>219</v>
      </c>
      <c r="N7" s="32" t="s">
        <v>127</v>
      </c>
      <c r="O7" s="36"/>
    </row>
    <row r="8" spans="1:15" x14ac:dyDescent="0.25">
      <c r="A8" s="8">
        <v>5</v>
      </c>
      <c r="B8" s="28" t="s">
        <v>7</v>
      </c>
      <c r="C8" s="29"/>
      <c r="D8" s="29"/>
      <c r="E8" s="48">
        <v>39953</v>
      </c>
      <c r="F8" s="58">
        <v>4</v>
      </c>
      <c r="G8" s="37">
        <v>1</v>
      </c>
      <c r="H8" s="31" t="str">
        <f>IF(_xlfn.IFNA(MATCH($I$2,F8:G8,0),0)&gt;0,1,"")</f>
        <v/>
      </c>
      <c r="I8" s="54"/>
      <c r="J8" s="51" t="s">
        <v>127</v>
      </c>
      <c r="K8" s="33" t="s">
        <v>358</v>
      </c>
      <c r="L8" s="34" t="s">
        <v>475</v>
      </c>
      <c r="M8" s="35" t="s">
        <v>241</v>
      </c>
      <c r="N8" s="32" t="s">
        <v>127</v>
      </c>
      <c r="O8" s="36"/>
    </row>
    <row r="9" spans="1:15" x14ac:dyDescent="0.25">
      <c r="A9" s="8">
        <v>6</v>
      </c>
      <c r="B9" s="28" t="s">
        <v>8</v>
      </c>
      <c r="C9" s="29"/>
      <c r="D9" s="29"/>
      <c r="E9" s="48">
        <v>7046</v>
      </c>
      <c r="F9" s="58">
        <v>7</v>
      </c>
      <c r="G9" s="30">
        <v>4</v>
      </c>
      <c r="H9" s="31" t="str">
        <f>IF(_xlfn.IFNA(MATCH($I$2,F9:G9,0),0)&gt;0,1,"")</f>
        <v/>
      </c>
      <c r="I9" s="54"/>
      <c r="J9" s="51" t="s">
        <v>127</v>
      </c>
      <c r="K9" s="33" t="s">
        <v>245</v>
      </c>
      <c r="L9" s="34" t="s">
        <v>362</v>
      </c>
      <c r="M9" s="35" t="s">
        <v>128</v>
      </c>
      <c r="N9" s="32" t="s">
        <v>127</v>
      </c>
      <c r="O9" s="36"/>
    </row>
    <row r="10" spans="1:15" x14ac:dyDescent="0.25">
      <c r="A10" s="8">
        <v>7</v>
      </c>
      <c r="B10" s="28" t="s">
        <v>9</v>
      </c>
      <c r="C10" s="29"/>
      <c r="D10" s="29"/>
      <c r="E10" s="48">
        <v>12808</v>
      </c>
      <c r="F10" s="58">
        <v>8</v>
      </c>
      <c r="G10" s="30">
        <v>5</v>
      </c>
      <c r="H10" s="31" t="str">
        <f>IF(_xlfn.IFNA(MATCH($I$2,F10:G10,0),0)&gt;0,1,"")</f>
        <v/>
      </c>
      <c r="I10" s="54"/>
      <c r="J10" s="51" t="s">
        <v>127</v>
      </c>
      <c r="K10" s="33" t="s">
        <v>274</v>
      </c>
      <c r="L10" s="34" t="s">
        <v>391</v>
      </c>
      <c r="M10" s="35" t="s">
        <v>157</v>
      </c>
      <c r="N10" s="32" t="s">
        <v>127</v>
      </c>
      <c r="O10" s="36"/>
    </row>
    <row r="11" spans="1:15" x14ac:dyDescent="0.25">
      <c r="A11" s="8">
        <v>8</v>
      </c>
      <c r="B11" s="28" t="s">
        <v>10</v>
      </c>
      <c r="C11" s="29"/>
      <c r="D11" s="29"/>
      <c r="E11" s="48">
        <v>26077</v>
      </c>
      <c r="F11" s="58">
        <v>10</v>
      </c>
      <c r="G11" s="30">
        <v>7</v>
      </c>
      <c r="H11" s="31" t="str">
        <f>IF(_xlfn.IFNA(MATCH($I$2,F11:G11,0),0)&gt;0,1,"")</f>
        <v/>
      </c>
      <c r="I11" s="54"/>
      <c r="J11" s="51" t="s">
        <v>127</v>
      </c>
      <c r="K11" s="33" t="s">
        <v>312</v>
      </c>
      <c r="L11" s="34" t="s">
        <v>429</v>
      </c>
      <c r="M11" s="35" t="s">
        <v>195</v>
      </c>
      <c r="N11" s="32" t="s">
        <v>127</v>
      </c>
      <c r="O11" s="36"/>
    </row>
    <row r="12" spans="1:15" x14ac:dyDescent="0.25">
      <c r="A12" s="8">
        <v>9</v>
      </c>
      <c r="B12" s="28" t="s">
        <v>11</v>
      </c>
      <c r="C12" s="29"/>
      <c r="D12" s="29"/>
      <c r="E12" s="48">
        <v>7372</v>
      </c>
      <c r="F12" s="58">
        <v>3</v>
      </c>
      <c r="G12" s="30">
        <v>10</v>
      </c>
      <c r="H12" s="31" t="str">
        <f>IF(_xlfn.IFNA(MATCH($I$2,F12:G12,0),0)&gt;0,1,"")</f>
        <v/>
      </c>
      <c r="I12" s="54"/>
      <c r="J12" s="51" t="s">
        <v>127</v>
      </c>
      <c r="K12" s="33" t="s">
        <v>249</v>
      </c>
      <c r="L12" s="34" t="s">
        <v>366</v>
      </c>
      <c r="M12" s="35" t="s">
        <v>132</v>
      </c>
      <c r="N12" s="32" t="s">
        <v>127</v>
      </c>
      <c r="O12" s="36"/>
    </row>
    <row r="13" spans="1:15" x14ac:dyDescent="0.25">
      <c r="A13" s="8">
        <v>10</v>
      </c>
      <c r="B13" s="28" t="s">
        <v>12</v>
      </c>
      <c r="C13" s="29"/>
      <c r="D13" s="29"/>
      <c r="E13" s="48">
        <v>37417</v>
      </c>
      <c r="F13" s="58">
        <v>3</v>
      </c>
      <c r="G13" s="30">
        <v>10</v>
      </c>
      <c r="H13" s="31" t="str">
        <f>IF(_xlfn.IFNA(MATCH($I$2,F13:G13,0),0)&gt;0,1,"")</f>
        <v/>
      </c>
      <c r="I13" s="54"/>
      <c r="J13" s="51" t="s">
        <v>127</v>
      </c>
      <c r="K13" s="33" t="s">
        <v>339</v>
      </c>
      <c r="L13" s="34" t="s">
        <v>456</v>
      </c>
      <c r="M13" s="35" t="s">
        <v>222</v>
      </c>
      <c r="N13" s="32" t="s">
        <v>127</v>
      </c>
      <c r="O13" s="36"/>
    </row>
    <row r="14" spans="1:15" x14ac:dyDescent="0.25">
      <c r="A14" s="8">
        <v>11</v>
      </c>
      <c r="B14" s="28" t="s">
        <v>13</v>
      </c>
      <c r="C14" s="29"/>
      <c r="D14" s="29"/>
      <c r="E14" s="48">
        <v>39960</v>
      </c>
      <c r="F14" s="59">
        <v>3</v>
      </c>
      <c r="G14" s="37">
        <v>10</v>
      </c>
      <c r="H14" s="31" t="str">
        <f>IF(_xlfn.IFNA(MATCH($I$2,F14:G14,0),0)&gt;0,1,"")</f>
        <v/>
      </c>
      <c r="I14" s="54"/>
      <c r="J14" s="51" t="s">
        <v>127</v>
      </c>
      <c r="K14" s="33" t="s">
        <v>359</v>
      </c>
      <c r="L14" s="34" t="s">
        <v>476</v>
      </c>
      <c r="M14" s="35" t="s">
        <v>242</v>
      </c>
      <c r="N14" s="32" t="s">
        <v>127</v>
      </c>
      <c r="O14" s="36"/>
    </row>
    <row r="15" spans="1:15" x14ac:dyDescent="0.25">
      <c r="A15" s="8">
        <v>12</v>
      </c>
      <c r="B15" s="28" t="s">
        <v>14</v>
      </c>
      <c r="C15" s="29"/>
      <c r="D15" s="29"/>
      <c r="E15" s="48">
        <v>38973</v>
      </c>
      <c r="F15" s="58">
        <v>8</v>
      </c>
      <c r="G15" s="30">
        <v>5</v>
      </c>
      <c r="H15" s="31" t="str">
        <f>IF(_xlfn.IFNA(MATCH($I$2,F15:G15,0),0)&gt;0,1,"")</f>
        <v/>
      </c>
      <c r="I15" s="54"/>
      <c r="J15" s="51" t="s">
        <v>127</v>
      </c>
      <c r="K15" s="33" t="s">
        <v>344</v>
      </c>
      <c r="L15" s="34" t="s">
        <v>461</v>
      </c>
      <c r="M15" s="35" t="s">
        <v>227</v>
      </c>
      <c r="N15" s="32" t="s">
        <v>127</v>
      </c>
      <c r="O15" s="36"/>
    </row>
    <row r="16" spans="1:15" x14ac:dyDescent="0.25">
      <c r="A16" s="8">
        <v>13</v>
      </c>
      <c r="B16" s="28" t="s">
        <v>15</v>
      </c>
      <c r="C16" s="29"/>
      <c r="D16" s="29"/>
      <c r="E16" s="48">
        <v>9955</v>
      </c>
      <c r="F16" s="58">
        <v>7</v>
      </c>
      <c r="G16" s="30">
        <v>4</v>
      </c>
      <c r="H16" s="31" t="str">
        <f>IF(_xlfn.IFNA(MATCH($I$2,F16:G16,0),0)&gt;0,1,"")</f>
        <v/>
      </c>
      <c r="I16" s="54"/>
      <c r="J16" s="51" t="s">
        <v>127</v>
      </c>
      <c r="K16" s="33" t="s">
        <v>265</v>
      </c>
      <c r="L16" s="34" t="s">
        <v>382</v>
      </c>
      <c r="M16" s="35" t="s">
        <v>148</v>
      </c>
      <c r="N16" s="32" t="s">
        <v>127</v>
      </c>
      <c r="O16" s="36"/>
    </row>
    <row r="17" spans="1:15" x14ac:dyDescent="0.25">
      <c r="A17" s="8">
        <v>14</v>
      </c>
      <c r="B17" s="28" t="s">
        <v>16</v>
      </c>
      <c r="C17" s="29"/>
      <c r="D17" s="29"/>
      <c r="E17" s="48">
        <v>7125</v>
      </c>
      <c r="F17" s="58">
        <v>5</v>
      </c>
      <c r="G17" s="30">
        <v>2</v>
      </c>
      <c r="H17" s="31" t="str">
        <f>IF(_xlfn.IFNA(MATCH($I$2,F17:G17,0),0)&gt;0,1,"")</f>
        <v/>
      </c>
      <c r="I17" s="54"/>
      <c r="J17" s="51" t="s">
        <v>127</v>
      </c>
      <c r="K17" s="33" t="s">
        <v>247</v>
      </c>
      <c r="L17" s="34" t="s">
        <v>364</v>
      </c>
      <c r="M17" s="35" t="s">
        <v>130</v>
      </c>
      <c r="N17" s="32" t="s">
        <v>127</v>
      </c>
      <c r="O17" s="36"/>
    </row>
    <row r="18" spans="1:15" x14ac:dyDescent="0.25">
      <c r="A18" s="8">
        <v>15</v>
      </c>
      <c r="B18" s="28" t="s">
        <v>17</v>
      </c>
      <c r="C18" s="29"/>
      <c r="D18" s="29"/>
      <c r="E18" s="48">
        <v>39888</v>
      </c>
      <c r="F18" s="58">
        <v>6</v>
      </c>
      <c r="G18" s="37">
        <v>3</v>
      </c>
      <c r="H18" s="31" t="str">
        <f>IF(_xlfn.IFNA(MATCH($I$2,F18:G18,0),0)&gt;0,1,"")</f>
        <v/>
      </c>
      <c r="I18" s="54"/>
      <c r="J18" s="51" t="s">
        <v>127</v>
      </c>
      <c r="K18" s="33" t="s">
        <v>356</v>
      </c>
      <c r="L18" s="34" t="s">
        <v>473</v>
      </c>
      <c r="M18" s="35" t="s">
        <v>239</v>
      </c>
      <c r="N18" s="32" t="s">
        <v>127</v>
      </c>
      <c r="O18" s="36"/>
    </row>
    <row r="19" spans="1:15" x14ac:dyDescent="0.25">
      <c r="A19" s="8">
        <v>16</v>
      </c>
      <c r="B19" s="28" t="s">
        <v>18</v>
      </c>
      <c r="C19" s="29"/>
      <c r="D19" s="29"/>
      <c r="E19" s="48">
        <v>23767</v>
      </c>
      <c r="F19" s="58">
        <v>5</v>
      </c>
      <c r="G19" s="37">
        <v>2</v>
      </c>
      <c r="H19" s="31" t="str">
        <f>IF(_xlfn.IFNA(MATCH($I$2,F19:G19,0),0)&gt;0,1,"")</f>
        <v/>
      </c>
      <c r="I19" s="54"/>
      <c r="J19" s="51" t="s">
        <v>127</v>
      </c>
      <c r="K19" s="33" t="s">
        <v>307</v>
      </c>
      <c r="L19" s="34" t="s">
        <v>424</v>
      </c>
      <c r="M19" s="35" t="s">
        <v>190</v>
      </c>
      <c r="N19" s="32" t="s">
        <v>127</v>
      </c>
      <c r="O19" s="36"/>
    </row>
    <row r="20" spans="1:15" x14ac:dyDescent="0.25">
      <c r="A20" s="8">
        <v>17</v>
      </c>
      <c r="B20" s="28" t="s">
        <v>19</v>
      </c>
      <c r="C20" s="29"/>
      <c r="D20" s="29"/>
      <c r="E20" s="48">
        <v>29054</v>
      </c>
      <c r="F20" s="58">
        <v>1</v>
      </c>
      <c r="G20" s="30">
        <v>8</v>
      </c>
      <c r="H20" s="31" t="str">
        <f>IF(_xlfn.IFNA(MATCH($I$2,F20:G20,0),0)&gt;0,1,"")</f>
        <v/>
      </c>
      <c r="I20" s="54"/>
      <c r="J20" s="51" t="s">
        <v>127</v>
      </c>
      <c r="K20" s="33" t="s">
        <v>321</v>
      </c>
      <c r="L20" s="34" t="s">
        <v>438</v>
      </c>
      <c r="M20" s="35" t="s">
        <v>204</v>
      </c>
      <c r="N20" s="32" t="s">
        <v>127</v>
      </c>
      <c r="O20" s="36"/>
    </row>
    <row r="21" spans="1:15" x14ac:dyDescent="0.25">
      <c r="A21" s="8">
        <v>18</v>
      </c>
      <c r="B21" s="28" t="s">
        <v>20</v>
      </c>
      <c r="C21" s="29"/>
      <c r="D21" s="29"/>
      <c r="E21" s="48">
        <v>20315</v>
      </c>
      <c r="F21" s="58">
        <v>4</v>
      </c>
      <c r="G21" s="37">
        <v>1</v>
      </c>
      <c r="H21" s="31" t="str">
        <f>IF(_xlfn.IFNA(MATCH($I$2,F21:G21,0),0)&gt;0,1,"")</f>
        <v/>
      </c>
      <c r="I21" s="54"/>
      <c r="J21" s="51" t="s">
        <v>127</v>
      </c>
      <c r="K21" s="33" t="s">
        <v>298</v>
      </c>
      <c r="L21" s="34" t="s">
        <v>415</v>
      </c>
      <c r="M21" s="35" t="s">
        <v>181</v>
      </c>
      <c r="N21" s="32" t="s">
        <v>127</v>
      </c>
      <c r="O21" s="36"/>
    </row>
    <row r="22" spans="1:15" x14ac:dyDescent="0.25">
      <c r="A22" s="8">
        <v>19</v>
      </c>
      <c r="B22" s="28" t="s">
        <v>21</v>
      </c>
      <c r="C22" s="29"/>
      <c r="D22" s="29"/>
      <c r="E22" s="48">
        <v>34667</v>
      </c>
      <c r="F22" s="58">
        <v>7</v>
      </c>
      <c r="G22" s="30">
        <v>4</v>
      </c>
      <c r="H22" s="31" t="str">
        <f>IF(_xlfn.IFNA(MATCH($I$2,F22:G22,0),0)&gt;0,1,"")</f>
        <v/>
      </c>
      <c r="I22" s="54"/>
      <c r="J22" s="51" t="s">
        <v>127</v>
      </c>
      <c r="K22" s="33" t="s">
        <v>335</v>
      </c>
      <c r="L22" s="34" t="s">
        <v>452</v>
      </c>
      <c r="M22" s="35" t="s">
        <v>218</v>
      </c>
      <c r="N22" s="32" t="s">
        <v>127</v>
      </c>
      <c r="O22" s="36"/>
    </row>
    <row r="23" spans="1:15" x14ac:dyDescent="0.25">
      <c r="A23" s="8">
        <v>20</v>
      </c>
      <c r="B23" s="28" t="s">
        <v>22</v>
      </c>
      <c r="C23" s="29"/>
      <c r="D23" s="29"/>
      <c r="E23" s="48">
        <v>32297</v>
      </c>
      <c r="F23" s="58">
        <v>4</v>
      </c>
      <c r="G23" s="37">
        <v>1</v>
      </c>
      <c r="H23" s="31" t="str">
        <f>IF(_xlfn.IFNA(MATCH($I$2,F23:G23,0),0)&gt;0,1,"")</f>
        <v/>
      </c>
      <c r="I23" s="54"/>
      <c r="J23" s="51" t="s">
        <v>127</v>
      </c>
      <c r="K23" s="33" t="s">
        <v>328</v>
      </c>
      <c r="L23" s="34" t="s">
        <v>445</v>
      </c>
      <c r="M23" s="35" t="s">
        <v>211</v>
      </c>
      <c r="N23" s="32" t="s">
        <v>127</v>
      </c>
      <c r="O23" s="36"/>
    </row>
    <row r="24" spans="1:15" x14ac:dyDescent="0.25">
      <c r="A24" s="8">
        <v>21</v>
      </c>
      <c r="B24" s="28" t="s">
        <v>23</v>
      </c>
      <c r="C24" s="29"/>
      <c r="D24" s="29"/>
      <c r="E24" s="48">
        <v>14328</v>
      </c>
      <c r="F24" s="58">
        <v>3</v>
      </c>
      <c r="G24" s="30">
        <v>10</v>
      </c>
      <c r="H24" s="31" t="str">
        <f>IF(_xlfn.IFNA(MATCH($I$2,F24:G24,0),0)&gt;0,1,"")</f>
        <v/>
      </c>
      <c r="I24" s="54"/>
      <c r="J24" s="51" t="s">
        <v>127</v>
      </c>
      <c r="K24" s="33" t="s">
        <v>279</v>
      </c>
      <c r="L24" s="34" t="s">
        <v>396</v>
      </c>
      <c r="M24" s="35" t="s">
        <v>162</v>
      </c>
      <c r="N24" s="32" t="s">
        <v>127</v>
      </c>
      <c r="O24" s="36"/>
    </row>
    <row r="25" spans="1:15" x14ac:dyDescent="0.25">
      <c r="A25" s="8">
        <v>22</v>
      </c>
      <c r="B25" s="28" t="s">
        <v>24</v>
      </c>
      <c r="C25" s="29"/>
      <c r="D25" s="29"/>
      <c r="E25" s="48">
        <v>28996</v>
      </c>
      <c r="F25" s="58">
        <v>2</v>
      </c>
      <c r="G25" s="30">
        <v>9</v>
      </c>
      <c r="H25" s="31" t="str">
        <f>IF(_xlfn.IFNA(MATCH($I$2,F25:G25,0),0)&gt;0,1,"")</f>
        <v/>
      </c>
      <c r="I25" s="54"/>
      <c r="J25" s="51" t="s">
        <v>127</v>
      </c>
      <c r="K25" s="33" t="s">
        <v>320</v>
      </c>
      <c r="L25" s="34" t="s">
        <v>437</v>
      </c>
      <c r="M25" s="35" t="s">
        <v>203</v>
      </c>
      <c r="N25" s="32" t="s">
        <v>127</v>
      </c>
      <c r="O25" s="36"/>
    </row>
    <row r="26" spans="1:15" x14ac:dyDescent="0.25">
      <c r="A26" s="8">
        <v>23</v>
      </c>
      <c r="B26" s="28" t="s">
        <v>25</v>
      </c>
      <c r="C26" s="29"/>
      <c r="D26" s="29"/>
      <c r="E26" s="48">
        <v>15654</v>
      </c>
      <c r="F26" s="58">
        <v>8</v>
      </c>
      <c r="G26" s="30">
        <v>5</v>
      </c>
      <c r="H26" s="31" t="str">
        <f>IF(_xlfn.IFNA(MATCH($I$2,F26:G26,0),0)&gt;0,1,"")</f>
        <v/>
      </c>
      <c r="I26" s="54"/>
      <c r="J26" s="51" t="s">
        <v>127</v>
      </c>
      <c r="K26" s="33" t="s">
        <v>284</v>
      </c>
      <c r="L26" s="34" t="s">
        <v>401</v>
      </c>
      <c r="M26" s="35" t="s">
        <v>167</v>
      </c>
      <c r="N26" s="32" t="s">
        <v>127</v>
      </c>
      <c r="O26" s="36"/>
    </row>
    <row r="27" spans="1:15" x14ac:dyDescent="0.25">
      <c r="A27" s="8">
        <v>24</v>
      </c>
      <c r="B27" s="28" t="s">
        <v>26</v>
      </c>
      <c r="C27" s="29"/>
      <c r="D27" s="29"/>
      <c r="E27" s="48">
        <v>16926</v>
      </c>
      <c r="F27" s="58">
        <v>2</v>
      </c>
      <c r="G27" s="30">
        <v>9</v>
      </c>
      <c r="H27" s="31" t="str">
        <f>IF(_xlfn.IFNA(MATCH($I$2,F27:G27,0),0)&gt;0,1,"")</f>
        <v/>
      </c>
      <c r="I27" s="54"/>
      <c r="J27" s="51" t="s">
        <v>127</v>
      </c>
      <c r="K27" s="33" t="s">
        <v>290</v>
      </c>
      <c r="L27" s="34" t="s">
        <v>407</v>
      </c>
      <c r="M27" s="35" t="s">
        <v>173</v>
      </c>
      <c r="N27" s="32" t="s">
        <v>127</v>
      </c>
      <c r="O27" s="36"/>
    </row>
    <row r="28" spans="1:15" x14ac:dyDescent="0.25">
      <c r="A28" s="8">
        <v>25</v>
      </c>
      <c r="B28" s="28" t="s">
        <v>27</v>
      </c>
      <c r="C28" s="29"/>
      <c r="D28" s="29"/>
      <c r="E28" s="48">
        <v>28608</v>
      </c>
      <c r="F28" s="58">
        <v>3</v>
      </c>
      <c r="G28" s="30">
        <v>10</v>
      </c>
      <c r="H28" s="31" t="str">
        <f>IF(_xlfn.IFNA(MATCH($I$2,F28:G28,0),0)&gt;0,1,"")</f>
        <v/>
      </c>
      <c r="I28" s="54"/>
      <c r="J28" s="51" t="s">
        <v>127</v>
      </c>
      <c r="K28" s="33" t="s">
        <v>319</v>
      </c>
      <c r="L28" s="34" t="s">
        <v>436</v>
      </c>
      <c r="M28" s="35" t="s">
        <v>202</v>
      </c>
      <c r="N28" s="32" t="s">
        <v>127</v>
      </c>
      <c r="O28" s="36"/>
    </row>
    <row r="29" spans="1:15" x14ac:dyDescent="0.25">
      <c r="A29" s="8">
        <v>26</v>
      </c>
      <c r="B29" s="28" t="s">
        <v>28</v>
      </c>
      <c r="C29" s="29"/>
      <c r="D29" s="29"/>
      <c r="E29" s="48">
        <v>39849</v>
      </c>
      <c r="F29" s="58">
        <v>8</v>
      </c>
      <c r="G29" s="30">
        <v>5</v>
      </c>
      <c r="H29" s="31" t="str">
        <f>IF(_xlfn.IFNA(MATCH($I$2,F29:G29,0),0)&gt;0,1,"")</f>
        <v/>
      </c>
      <c r="I29" s="54"/>
      <c r="J29" s="51" t="s">
        <v>127</v>
      </c>
      <c r="K29" s="33" t="s">
        <v>354</v>
      </c>
      <c r="L29" s="34" t="s">
        <v>471</v>
      </c>
      <c r="M29" s="35" t="s">
        <v>237</v>
      </c>
      <c r="N29" s="32" t="s">
        <v>127</v>
      </c>
      <c r="O29" s="36"/>
    </row>
    <row r="30" spans="1:15" x14ac:dyDescent="0.25">
      <c r="A30" s="8">
        <v>27</v>
      </c>
      <c r="B30" s="28" t="s">
        <v>29</v>
      </c>
      <c r="C30" s="29"/>
      <c r="D30" s="29"/>
      <c r="E30" s="48">
        <v>29489</v>
      </c>
      <c r="F30" s="58">
        <v>10</v>
      </c>
      <c r="G30" s="30">
        <v>7</v>
      </c>
      <c r="H30" s="31" t="str">
        <f>IF(_xlfn.IFNA(MATCH($I$2,F30:G30,0),0)&gt;0,1,"")</f>
        <v/>
      </c>
      <c r="I30" s="54"/>
      <c r="J30" s="51" t="s">
        <v>127</v>
      </c>
      <c r="K30" s="33" t="s">
        <v>322</v>
      </c>
      <c r="L30" s="34" t="s">
        <v>439</v>
      </c>
      <c r="M30" s="35" t="s">
        <v>205</v>
      </c>
      <c r="N30" s="32" t="s">
        <v>127</v>
      </c>
      <c r="O30" s="36"/>
    </row>
    <row r="31" spans="1:15" x14ac:dyDescent="0.25">
      <c r="A31" s="8">
        <v>28</v>
      </c>
      <c r="B31" s="28" t="s">
        <v>30</v>
      </c>
      <c r="C31" s="29"/>
      <c r="D31" s="29"/>
      <c r="E31" s="48">
        <v>31131</v>
      </c>
      <c r="F31" s="58">
        <v>8</v>
      </c>
      <c r="G31" s="30">
        <v>5</v>
      </c>
      <c r="H31" s="31" t="str">
        <f>IF(_xlfn.IFNA(MATCH($I$2,F31:G31,0),0)&gt;0,1,"")</f>
        <v/>
      </c>
      <c r="I31" s="54"/>
      <c r="J31" s="51" t="s">
        <v>127</v>
      </c>
      <c r="K31" s="33" t="s">
        <v>324</v>
      </c>
      <c r="L31" s="34" t="s">
        <v>441</v>
      </c>
      <c r="M31" s="35" t="s">
        <v>207</v>
      </c>
      <c r="N31" s="32" t="s">
        <v>127</v>
      </c>
      <c r="O31" s="36"/>
    </row>
    <row r="32" spans="1:15" x14ac:dyDescent="0.25">
      <c r="A32" s="8">
        <v>29</v>
      </c>
      <c r="B32" s="28" t="s">
        <v>31</v>
      </c>
      <c r="C32" s="29"/>
      <c r="D32" s="29"/>
      <c r="E32" s="48">
        <v>25858</v>
      </c>
      <c r="F32" s="58">
        <v>1</v>
      </c>
      <c r="G32" s="30">
        <v>8</v>
      </c>
      <c r="H32" s="31" t="str">
        <f>IF(_xlfn.IFNA(MATCH($I$2,F32:G32,0),0)&gt;0,1,"")</f>
        <v/>
      </c>
      <c r="I32" s="54"/>
      <c r="J32" s="51" t="s">
        <v>127</v>
      </c>
      <c r="K32" s="33" t="s">
        <v>311</v>
      </c>
      <c r="L32" s="34" t="s">
        <v>428</v>
      </c>
      <c r="M32" s="35" t="s">
        <v>194</v>
      </c>
      <c r="N32" s="32" t="s">
        <v>127</v>
      </c>
      <c r="O32" s="36"/>
    </row>
    <row r="33" spans="1:15" x14ac:dyDescent="0.25">
      <c r="A33" s="8">
        <v>30</v>
      </c>
      <c r="B33" s="28" t="s">
        <v>32</v>
      </c>
      <c r="C33" s="29"/>
      <c r="D33" s="29"/>
      <c r="E33" s="48">
        <v>13379</v>
      </c>
      <c r="F33" s="58">
        <v>5</v>
      </c>
      <c r="G33" s="37">
        <v>2</v>
      </c>
      <c r="H33" s="31" t="str">
        <f>IF(_xlfn.IFNA(MATCH($I$2,F33:G33,0),0)&gt;0,1,"")</f>
        <v/>
      </c>
      <c r="I33" s="54"/>
      <c r="J33" s="51" t="s">
        <v>127</v>
      </c>
      <c r="K33" s="33" t="s">
        <v>277</v>
      </c>
      <c r="L33" s="34" t="s">
        <v>394</v>
      </c>
      <c r="M33" s="35" t="s">
        <v>160</v>
      </c>
      <c r="N33" s="32" t="s">
        <v>127</v>
      </c>
      <c r="O33" s="36"/>
    </row>
    <row r="34" spans="1:15" x14ac:dyDescent="0.25">
      <c r="A34" s="8">
        <v>31</v>
      </c>
      <c r="B34" s="28" t="s">
        <v>33</v>
      </c>
      <c r="C34" s="29"/>
      <c r="D34" s="29"/>
      <c r="E34" s="48">
        <v>8881</v>
      </c>
      <c r="F34" s="58">
        <v>4</v>
      </c>
      <c r="G34" s="37">
        <v>1</v>
      </c>
      <c r="H34" s="31" t="str">
        <f>IF(_xlfn.IFNA(MATCH($I$2,F34:G34,0),0)&gt;0,1,"")</f>
        <v/>
      </c>
      <c r="I34" s="54"/>
      <c r="J34" s="51" t="s">
        <v>127</v>
      </c>
      <c r="K34" s="33" t="s">
        <v>258</v>
      </c>
      <c r="L34" s="34" t="s">
        <v>375</v>
      </c>
      <c r="M34" s="35" t="s">
        <v>141</v>
      </c>
      <c r="N34" s="32" t="s">
        <v>127</v>
      </c>
      <c r="O34" s="36"/>
    </row>
    <row r="35" spans="1:15" ht="30" x14ac:dyDescent="0.25">
      <c r="A35" s="8">
        <v>32</v>
      </c>
      <c r="B35" s="28" t="s">
        <v>34</v>
      </c>
      <c r="C35" s="29"/>
      <c r="D35" s="29"/>
      <c r="E35" s="48">
        <v>32697</v>
      </c>
      <c r="F35" s="58">
        <v>2</v>
      </c>
      <c r="G35" s="30">
        <v>9</v>
      </c>
      <c r="H35" s="31" t="str">
        <f>IF(_xlfn.IFNA(MATCH($I$2,F35:G35,0),0)&gt;0,1,"")</f>
        <v/>
      </c>
      <c r="I35" s="54"/>
      <c r="J35" s="51" t="s">
        <v>127</v>
      </c>
      <c r="K35" s="33" t="s">
        <v>330</v>
      </c>
      <c r="L35" s="34" t="s">
        <v>447</v>
      </c>
      <c r="M35" s="35" t="s">
        <v>213</v>
      </c>
      <c r="N35" s="32" t="s">
        <v>127</v>
      </c>
      <c r="O35" s="36"/>
    </row>
    <row r="36" spans="1:15" ht="30" x14ac:dyDescent="0.25">
      <c r="A36" s="8">
        <v>33</v>
      </c>
      <c r="B36" s="28" t="s">
        <v>35</v>
      </c>
      <c r="C36" s="29"/>
      <c r="D36" s="29"/>
      <c r="E36" s="48">
        <v>7902</v>
      </c>
      <c r="F36" s="58">
        <v>9</v>
      </c>
      <c r="G36" s="30">
        <v>6</v>
      </c>
      <c r="H36" s="31" t="str">
        <f>IF(_xlfn.IFNA(MATCH($I$2,F36:G36,0),0)&gt;0,1,"")</f>
        <v/>
      </c>
      <c r="I36" s="54"/>
      <c r="J36" s="51" t="s">
        <v>127</v>
      </c>
      <c r="K36" s="33" t="s">
        <v>253</v>
      </c>
      <c r="L36" s="34" t="s">
        <v>370</v>
      </c>
      <c r="M36" s="35" t="s">
        <v>136</v>
      </c>
      <c r="N36" s="32" t="s">
        <v>127</v>
      </c>
      <c r="O36" s="36"/>
    </row>
    <row r="37" spans="1:15" x14ac:dyDescent="0.25">
      <c r="A37" s="8">
        <v>34</v>
      </c>
      <c r="B37" s="28" t="s">
        <v>36</v>
      </c>
      <c r="C37" s="29"/>
      <c r="D37" s="29"/>
      <c r="E37" s="48">
        <v>31169</v>
      </c>
      <c r="F37" s="58">
        <v>7</v>
      </c>
      <c r="G37" s="30">
        <v>4</v>
      </c>
      <c r="H37" s="31" t="str">
        <f>IF(_xlfn.IFNA(MATCH($I$2,F37:G37,0),0)&gt;0,1,"")</f>
        <v/>
      </c>
      <c r="I37" s="54"/>
      <c r="J37" s="51" t="s">
        <v>127</v>
      </c>
      <c r="K37" s="33" t="s">
        <v>325</v>
      </c>
      <c r="L37" s="34" t="s">
        <v>442</v>
      </c>
      <c r="M37" s="35" t="s">
        <v>208</v>
      </c>
      <c r="N37" s="32" t="s">
        <v>127</v>
      </c>
      <c r="O37" s="36"/>
    </row>
    <row r="38" spans="1:15" x14ac:dyDescent="0.25">
      <c r="A38" s="8">
        <v>35</v>
      </c>
      <c r="B38" s="28" t="s">
        <v>37</v>
      </c>
      <c r="C38" s="29"/>
      <c r="D38" s="29"/>
      <c r="E38" s="48">
        <v>39437</v>
      </c>
      <c r="F38" s="58">
        <v>3</v>
      </c>
      <c r="G38" s="30">
        <v>10</v>
      </c>
      <c r="H38" s="31" t="str">
        <f>IF(_xlfn.IFNA(MATCH($I$2,F38:G38,0),0)&gt;0,1,"")</f>
        <v/>
      </c>
      <c r="I38" s="54"/>
      <c r="J38" s="51" t="s">
        <v>127</v>
      </c>
      <c r="K38" s="33" t="s">
        <v>349</v>
      </c>
      <c r="L38" s="34" t="s">
        <v>466</v>
      </c>
      <c r="M38" s="35" t="s">
        <v>232</v>
      </c>
      <c r="N38" s="32" t="s">
        <v>127</v>
      </c>
      <c r="O38" s="36"/>
    </row>
    <row r="39" spans="1:15" ht="30" x14ac:dyDescent="0.25">
      <c r="A39" s="8">
        <v>36</v>
      </c>
      <c r="B39" s="28" t="s">
        <v>38</v>
      </c>
      <c r="C39" s="29"/>
      <c r="D39" s="29"/>
      <c r="E39" s="48">
        <v>31857</v>
      </c>
      <c r="F39" s="58">
        <v>6</v>
      </c>
      <c r="G39" s="37">
        <v>3</v>
      </c>
      <c r="H39" s="31" t="str">
        <f>IF(_xlfn.IFNA(MATCH($I$2,F39:G39,0),0)&gt;0,1,"")</f>
        <v/>
      </c>
      <c r="I39" s="54"/>
      <c r="J39" s="51" t="s">
        <v>127</v>
      </c>
      <c r="K39" s="33" t="s">
        <v>326</v>
      </c>
      <c r="L39" s="34" t="s">
        <v>443</v>
      </c>
      <c r="M39" s="35" t="s">
        <v>209</v>
      </c>
      <c r="N39" s="32" t="s">
        <v>127</v>
      </c>
      <c r="O39" s="36"/>
    </row>
    <row r="40" spans="1:15" x14ac:dyDescent="0.25">
      <c r="A40" s="8">
        <v>37</v>
      </c>
      <c r="B40" s="28" t="s">
        <v>39</v>
      </c>
      <c r="C40" s="29"/>
      <c r="D40" s="29"/>
      <c r="E40" s="48">
        <v>33080</v>
      </c>
      <c r="F40" s="58">
        <v>9</v>
      </c>
      <c r="G40" s="30">
        <v>6</v>
      </c>
      <c r="H40" s="31" t="str">
        <f>IF(_xlfn.IFNA(MATCH($I$2,F40:G40,0),0)&gt;0,1,"")</f>
        <v/>
      </c>
      <c r="I40" s="54"/>
      <c r="J40" s="51" t="s">
        <v>127</v>
      </c>
      <c r="K40" s="33" t="s">
        <v>333</v>
      </c>
      <c r="L40" s="34" t="s">
        <v>450</v>
      </c>
      <c r="M40" s="35" t="s">
        <v>216</v>
      </c>
      <c r="N40" s="32" t="s">
        <v>127</v>
      </c>
      <c r="O40" s="36"/>
    </row>
    <row r="41" spans="1:15" x14ac:dyDescent="0.25">
      <c r="A41" s="8">
        <v>38</v>
      </c>
      <c r="B41" s="28" t="s">
        <v>40</v>
      </c>
      <c r="C41" s="29"/>
      <c r="D41" s="29"/>
      <c r="E41" s="48">
        <v>16476</v>
      </c>
      <c r="F41" s="58">
        <v>3</v>
      </c>
      <c r="G41" s="30">
        <v>10</v>
      </c>
      <c r="H41" s="31" t="str">
        <f>IF(_xlfn.IFNA(MATCH($I$2,F41:G41,0),0)&gt;0,1,"")</f>
        <v/>
      </c>
      <c r="I41" s="54"/>
      <c r="J41" s="51" t="s">
        <v>127</v>
      </c>
      <c r="K41" s="33" t="s">
        <v>289</v>
      </c>
      <c r="L41" s="34" t="s">
        <v>406</v>
      </c>
      <c r="M41" s="35" t="s">
        <v>172</v>
      </c>
      <c r="N41" s="32" t="s">
        <v>127</v>
      </c>
      <c r="O41" s="36"/>
    </row>
    <row r="42" spans="1:15" x14ac:dyDescent="0.25">
      <c r="A42" s="8">
        <v>39</v>
      </c>
      <c r="B42" s="28" t="s">
        <v>41</v>
      </c>
      <c r="C42" s="29"/>
      <c r="D42" s="29"/>
      <c r="E42" s="48">
        <v>37747</v>
      </c>
      <c r="F42" s="58">
        <v>10</v>
      </c>
      <c r="G42" s="30">
        <v>7</v>
      </c>
      <c r="H42" s="31" t="str">
        <f>IF(_xlfn.IFNA(MATCH($I$2,F42:G42,0),0)&gt;0,1,"")</f>
        <v/>
      </c>
      <c r="I42" s="54"/>
      <c r="J42" s="51" t="s">
        <v>127</v>
      </c>
      <c r="K42" s="33" t="s">
        <v>342</v>
      </c>
      <c r="L42" s="34" t="s">
        <v>459</v>
      </c>
      <c r="M42" s="35" t="s">
        <v>225</v>
      </c>
      <c r="N42" s="32" t="s">
        <v>127</v>
      </c>
      <c r="O42" s="36"/>
    </row>
    <row r="43" spans="1:15" x14ac:dyDescent="0.25">
      <c r="A43" s="8">
        <v>40</v>
      </c>
      <c r="B43" s="28" t="s">
        <v>42</v>
      </c>
      <c r="C43" s="29"/>
      <c r="D43" s="29"/>
      <c r="E43" s="48">
        <v>17820</v>
      </c>
      <c r="F43" s="58">
        <v>8</v>
      </c>
      <c r="G43" s="30">
        <v>5</v>
      </c>
      <c r="H43" s="31" t="str">
        <f>IF(_xlfn.IFNA(MATCH($I$2,F43:G43,0),0)&gt;0,1,"")</f>
        <v/>
      </c>
      <c r="I43" s="54"/>
      <c r="J43" s="51" t="s">
        <v>127</v>
      </c>
      <c r="K43" s="33" t="s">
        <v>294</v>
      </c>
      <c r="L43" s="34" t="s">
        <v>411</v>
      </c>
      <c r="M43" s="35" t="s">
        <v>177</v>
      </c>
      <c r="N43" s="32" t="s">
        <v>127</v>
      </c>
      <c r="O43" s="36"/>
    </row>
    <row r="44" spans="1:15" x14ac:dyDescent="0.25">
      <c r="A44" s="8">
        <v>41</v>
      </c>
      <c r="B44" s="28" t="s">
        <v>43</v>
      </c>
      <c r="C44" s="29"/>
      <c r="D44" s="29"/>
      <c r="E44" s="48">
        <v>16201</v>
      </c>
      <c r="F44" s="58">
        <v>4</v>
      </c>
      <c r="G44" s="37">
        <v>1</v>
      </c>
      <c r="H44" s="31" t="str">
        <f>IF(_xlfn.IFNA(MATCH($I$2,F44:G44,0),0)&gt;0,1,"")</f>
        <v/>
      </c>
      <c r="I44" s="54"/>
      <c r="J44" s="51" t="s">
        <v>127</v>
      </c>
      <c r="K44" s="33" t="s">
        <v>288</v>
      </c>
      <c r="L44" s="34" t="s">
        <v>405</v>
      </c>
      <c r="M44" s="35" t="s">
        <v>171</v>
      </c>
      <c r="N44" s="32" t="s">
        <v>127</v>
      </c>
      <c r="O44" s="36"/>
    </row>
    <row r="45" spans="1:15" x14ac:dyDescent="0.25">
      <c r="A45" s="8">
        <v>42</v>
      </c>
      <c r="B45" s="28" t="s">
        <v>44</v>
      </c>
      <c r="C45" s="29"/>
      <c r="D45" s="29"/>
      <c r="E45" s="48">
        <v>9184</v>
      </c>
      <c r="F45" s="58">
        <v>10</v>
      </c>
      <c r="G45" s="30">
        <v>7</v>
      </c>
      <c r="H45" s="31" t="str">
        <f>IF(_xlfn.IFNA(MATCH($I$2,F45:G45,0),0)&gt;0,1,"")</f>
        <v/>
      </c>
      <c r="I45" s="54"/>
      <c r="J45" s="51" t="s">
        <v>127</v>
      </c>
      <c r="K45" s="33" t="s">
        <v>262</v>
      </c>
      <c r="L45" s="34" t="s">
        <v>379</v>
      </c>
      <c r="M45" s="35" t="s">
        <v>145</v>
      </c>
      <c r="N45" s="32" t="s">
        <v>127</v>
      </c>
      <c r="O45" s="36"/>
    </row>
    <row r="46" spans="1:15" x14ac:dyDescent="0.25">
      <c r="A46" s="8">
        <v>43</v>
      </c>
      <c r="B46" s="28" t="s">
        <v>45</v>
      </c>
      <c r="C46" s="29"/>
      <c r="D46" s="29"/>
      <c r="E46" s="48">
        <v>27778</v>
      </c>
      <c r="F46" s="58">
        <v>6</v>
      </c>
      <c r="G46" s="37">
        <v>3</v>
      </c>
      <c r="H46" s="31" t="str">
        <f>IF(_xlfn.IFNA(MATCH($I$2,F46:G46,0),0)&gt;0,1,"")</f>
        <v/>
      </c>
      <c r="I46" s="54"/>
      <c r="J46" s="51" t="s">
        <v>127</v>
      </c>
      <c r="K46" s="33" t="s">
        <v>316</v>
      </c>
      <c r="L46" s="34" t="s">
        <v>433</v>
      </c>
      <c r="M46" s="35" t="s">
        <v>199</v>
      </c>
      <c r="N46" s="32" t="s">
        <v>127</v>
      </c>
      <c r="O46" s="36"/>
    </row>
    <row r="47" spans="1:15" x14ac:dyDescent="0.25">
      <c r="A47" s="8">
        <v>44</v>
      </c>
      <c r="B47" s="28" t="s">
        <v>46</v>
      </c>
      <c r="C47" s="29"/>
      <c r="D47" s="29"/>
      <c r="E47" s="48">
        <v>8536</v>
      </c>
      <c r="F47" s="58">
        <v>6</v>
      </c>
      <c r="G47" s="37">
        <v>3</v>
      </c>
      <c r="H47" s="31" t="str">
        <f>IF(_xlfn.IFNA(MATCH($I$2,F47:G47,0),0)&gt;0,1,"")</f>
        <v/>
      </c>
      <c r="I47" s="54"/>
      <c r="J47" s="51" t="s">
        <v>127</v>
      </c>
      <c r="K47" s="33" t="s">
        <v>256</v>
      </c>
      <c r="L47" s="34" t="s">
        <v>373</v>
      </c>
      <c r="M47" s="35" t="s">
        <v>139</v>
      </c>
      <c r="N47" s="32" t="s">
        <v>127</v>
      </c>
      <c r="O47" s="36"/>
    </row>
    <row r="48" spans="1:15" ht="30" x14ac:dyDescent="0.25">
      <c r="A48" s="8">
        <v>45</v>
      </c>
      <c r="B48" s="28" t="s">
        <v>47</v>
      </c>
      <c r="C48" s="29"/>
      <c r="D48" s="29"/>
      <c r="E48" s="48">
        <v>7466</v>
      </c>
      <c r="F48" s="58">
        <v>10</v>
      </c>
      <c r="G48" s="30">
        <v>7</v>
      </c>
      <c r="H48" s="31" t="str">
        <f>IF(_xlfn.IFNA(MATCH($I$2,F48:G48,0),0)&gt;0,1,"")</f>
        <v/>
      </c>
      <c r="I48" s="54"/>
      <c r="J48" s="51" t="s">
        <v>127</v>
      </c>
      <c r="K48" s="33" t="s">
        <v>252</v>
      </c>
      <c r="L48" s="34" t="s">
        <v>369</v>
      </c>
      <c r="M48" s="35" t="s">
        <v>135</v>
      </c>
      <c r="N48" s="32" t="s">
        <v>127</v>
      </c>
      <c r="O48" s="36"/>
    </row>
    <row r="49" spans="1:15" x14ac:dyDescent="0.25">
      <c r="A49" s="8">
        <v>46</v>
      </c>
      <c r="B49" s="28" t="s">
        <v>48</v>
      </c>
      <c r="C49" s="29"/>
      <c r="D49" s="29"/>
      <c r="E49" s="48">
        <v>18488</v>
      </c>
      <c r="F49" s="58">
        <v>7</v>
      </c>
      <c r="G49" s="30">
        <v>4</v>
      </c>
      <c r="H49" s="31" t="str">
        <f>IF(_xlfn.IFNA(MATCH($I$2,F49:G49,0),0)&gt;0,1,"")</f>
        <v/>
      </c>
      <c r="I49" s="54"/>
      <c r="J49" s="51" t="s">
        <v>127</v>
      </c>
      <c r="K49" s="33" t="s">
        <v>295</v>
      </c>
      <c r="L49" s="34" t="s">
        <v>412</v>
      </c>
      <c r="M49" s="35" t="s">
        <v>178</v>
      </c>
      <c r="N49" s="32" t="s">
        <v>127</v>
      </c>
      <c r="O49" s="36"/>
    </row>
    <row r="50" spans="1:15" x14ac:dyDescent="0.25">
      <c r="A50" s="8">
        <v>47</v>
      </c>
      <c r="B50" s="28" t="s">
        <v>49</v>
      </c>
      <c r="C50" s="29"/>
      <c r="D50" s="29"/>
      <c r="E50" s="48">
        <v>9804</v>
      </c>
      <c r="F50" s="58">
        <v>8</v>
      </c>
      <c r="G50" s="30">
        <v>5</v>
      </c>
      <c r="H50" s="31" t="str">
        <f>IF(_xlfn.IFNA(MATCH($I$2,F50:G50,0),0)&gt;0,1,"")</f>
        <v/>
      </c>
      <c r="I50" s="54"/>
      <c r="J50" s="51" t="s">
        <v>127</v>
      </c>
      <c r="K50" s="33" t="s">
        <v>264</v>
      </c>
      <c r="L50" s="34" t="s">
        <v>381</v>
      </c>
      <c r="M50" s="35" t="s">
        <v>147</v>
      </c>
      <c r="N50" s="32" t="s">
        <v>127</v>
      </c>
      <c r="O50" s="36"/>
    </row>
    <row r="51" spans="1:15" x14ac:dyDescent="0.25">
      <c r="A51" s="8">
        <v>48</v>
      </c>
      <c r="B51" s="28" t="s">
        <v>50</v>
      </c>
      <c r="C51" s="29"/>
      <c r="D51" s="29"/>
      <c r="E51" s="48">
        <v>39372</v>
      </c>
      <c r="F51" s="58">
        <v>5</v>
      </c>
      <c r="G51" s="37">
        <v>2</v>
      </c>
      <c r="H51" s="31" t="str">
        <f>IF(_xlfn.IFNA(MATCH($I$2,F51:G51,0),0)&gt;0,1,"")</f>
        <v/>
      </c>
      <c r="I51" s="54"/>
      <c r="J51" s="51" t="s">
        <v>127</v>
      </c>
      <c r="K51" s="33" t="s">
        <v>347</v>
      </c>
      <c r="L51" s="34" t="s">
        <v>464</v>
      </c>
      <c r="M51" s="35" t="s">
        <v>230</v>
      </c>
      <c r="N51" s="32" t="s">
        <v>127</v>
      </c>
      <c r="O51" s="36"/>
    </row>
    <row r="52" spans="1:15" x14ac:dyDescent="0.25">
      <c r="A52" s="8">
        <v>49</v>
      </c>
      <c r="B52" s="28" t="s">
        <v>51</v>
      </c>
      <c r="C52" s="29"/>
      <c r="D52" s="29"/>
      <c r="E52" s="48">
        <v>32889</v>
      </c>
      <c r="F52" s="58">
        <v>1</v>
      </c>
      <c r="G52" s="30">
        <v>8</v>
      </c>
      <c r="H52" s="31" t="str">
        <f>IF(_xlfn.IFNA(MATCH($I$2,F52:G52,0),0)&gt;0,1,"")</f>
        <v/>
      </c>
      <c r="I52" s="54"/>
      <c r="J52" s="51" t="s">
        <v>127</v>
      </c>
      <c r="K52" s="33" t="s">
        <v>331</v>
      </c>
      <c r="L52" s="34" t="s">
        <v>448</v>
      </c>
      <c r="M52" s="35" t="s">
        <v>214</v>
      </c>
      <c r="N52" s="32" t="s">
        <v>127</v>
      </c>
      <c r="O52" s="36"/>
    </row>
    <row r="53" spans="1:15" x14ac:dyDescent="0.25">
      <c r="A53" s="8">
        <v>50</v>
      </c>
      <c r="B53" s="28" t="s">
        <v>52</v>
      </c>
      <c r="C53" s="29"/>
      <c r="D53" s="29"/>
      <c r="E53" s="48">
        <v>25165</v>
      </c>
      <c r="F53" s="58">
        <v>3</v>
      </c>
      <c r="G53" s="30">
        <v>10</v>
      </c>
      <c r="H53" s="31" t="str">
        <f>IF(_xlfn.IFNA(MATCH($I$2,F53:G53,0),0)&gt;0,1,"")</f>
        <v/>
      </c>
      <c r="I53" s="54"/>
      <c r="J53" s="51" t="s">
        <v>127</v>
      </c>
      <c r="K53" s="33" t="s">
        <v>309</v>
      </c>
      <c r="L53" s="34" t="s">
        <v>426</v>
      </c>
      <c r="M53" s="35" t="s">
        <v>192</v>
      </c>
      <c r="N53" s="32" t="s">
        <v>127</v>
      </c>
      <c r="O53" s="36"/>
    </row>
    <row r="54" spans="1:15" x14ac:dyDescent="0.25">
      <c r="A54" s="8">
        <v>51</v>
      </c>
      <c r="B54" s="28" t="s">
        <v>53</v>
      </c>
      <c r="C54" s="29"/>
      <c r="D54" s="29"/>
      <c r="E54" s="48">
        <v>26144</v>
      </c>
      <c r="F54" s="58">
        <v>9</v>
      </c>
      <c r="G54" s="30">
        <v>6</v>
      </c>
      <c r="H54" s="31" t="str">
        <f>IF(_xlfn.IFNA(MATCH($I$2,F54:G54,0),0)&gt;0,1,"")</f>
        <v/>
      </c>
      <c r="I54" s="54"/>
      <c r="J54" s="51" t="s">
        <v>127</v>
      </c>
      <c r="K54" s="33" t="s">
        <v>313</v>
      </c>
      <c r="L54" s="34" t="s">
        <v>430</v>
      </c>
      <c r="M54" s="35" t="s">
        <v>196</v>
      </c>
      <c r="N54" s="32" t="s">
        <v>127</v>
      </c>
      <c r="O54" s="36"/>
    </row>
    <row r="55" spans="1:15" x14ac:dyDescent="0.25">
      <c r="A55" s="8">
        <v>52</v>
      </c>
      <c r="B55" s="28" t="s">
        <v>54</v>
      </c>
      <c r="C55" s="29"/>
      <c r="D55" s="29"/>
      <c r="E55" s="48">
        <v>39826</v>
      </c>
      <c r="F55" s="58">
        <v>9</v>
      </c>
      <c r="G55" s="30">
        <v>6</v>
      </c>
      <c r="H55" s="31" t="str">
        <f>IF(_xlfn.IFNA(MATCH($I$2,F55:G55,0),0)&gt;0,1,"")</f>
        <v/>
      </c>
      <c r="I55" s="54"/>
      <c r="J55" s="51" t="s">
        <v>127</v>
      </c>
      <c r="K55" s="33" t="s">
        <v>353</v>
      </c>
      <c r="L55" s="34" t="s">
        <v>470</v>
      </c>
      <c r="M55" s="35" t="s">
        <v>236</v>
      </c>
      <c r="N55" s="32" t="s">
        <v>127</v>
      </c>
      <c r="O55" s="36"/>
    </row>
    <row r="56" spans="1:15" x14ac:dyDescent="0.25">
      <c r="A56" s="8">
        <v>53</v>
      </c>
      <c r="B56" s="28" t="s">
        <v>55</v>
      </c>
      <c r="C56" s="29"/>
      <c r="D56" s="29"/>
      <c r="E56" s="48">
        <v>37071</v>
      </c>
      <c r="F56" s="58">
        <v>4</v>
      </c>
      <c r="G56" s="37">
        <v>1</v>
      </c>
      <c r="H56" s="31" t="str">
        <f>IF(_xlfn.IFNA(MATCH($I$2,F56:G56,0),0)&gt;0,1,"")</f>
        <v/>
      </c>
      <c r="I56" s="54"/>
      <c r="J56" s="51" t="s">
        <v>127</v>
      </c>
      <c r="K56" s="33" t="s">
        <v>338</v>
      </c>
      <c r="L56" s="34" t="s">
        <v>455</v>
      </c>
      <c r="M56" s="35" t="s">
        <v>221</v>
      </c>
      <c r="N56" s="32" t="s">
        <v>127</v>
      </c>
      <c r="O56" s="36"/>
    </row>
    <row r="57" spans="1:15" x14ac:dyDescent="0.25">
      <c r="A57" s="8">
        <v>54</v>
      </c>
      <c r="B57" s="28" t="s">
        <v>56</v>
      </c>
      <c r="C57" s="29"/>
      <c r="D57" s="29"/>
      <c r="E57" s="48">
        <v>7398</v>
      </c>
      <c r="F57" s="58">
        <v>2</v>
      </c>
      <c r="G57" s="30">
        <v>9</v>
      </c>
      <c r="H57" s="31" t="str">
        <f>IF(_xlfn.IFNA(MATCH($I$2,F57:G57,0),0)&gt;0,1,"")</f>
        <v/>
      </c>
      <c r="I57" s="54"/>
      <c r="J57" s="51" t="s">
        <v>127</v>
      </c>
      <c r="K57" s="33" t="s">
        <v>250</v>
      </c>
      <c r="L57" s="34" t="s">
        <v>367</v>
      </c>
      <c r="M57" s="35" t="s">
        <v>133</v>
      </c>
      <c r="N57" s="32" t="s">
        <v>127</v>
      </c>
      <c r="O57" s="36"/>
    </row>
    <row r="58" spans="1:15" x14ac:dyDescent="0.25">
      <c r="A58" s="8">
        <v>55</v>
      </c>
      <c r="B58" s="28" t="s">
        <v>57</v>
      </c>
      <c r="C58" s="29"/>
      <c r="D58" s="29"/>
      <c r="E58" s="48">
        <v>31902</v>
      </c>
      <c r="F58" s="58">
        <v>5</v>
      </c>
      <c r="G58" s="37">
        <v>2</v>
      </c>
      <c r="H58" s="31" t="str">
        <f>IF(_xlfn.IFNA(MATCH($I$2,F58:G58,0),0)&gt;0,1,"")</f>
        <v/>
      </c>
      <c r="I58" s="54"/>
      <c r="J58" s="51" t="s">
        <v>127</v>
      </c>
      <c r="K58" s="33" t="s">
        <v>327</v>
      </c>
      <c r="L58" s="34" t="s">
        <v>444</v>
      </c>
      <c r="M58" s="35" t="s">
        <v>210</v>
      </c>
      <c r="N58" s="32" t="s">
        <v>127</v>
      </c>
      <c r="O58" s="36"/>
    </row>
    <row r="59" spans="1:15" x14ac:dyDescent="0.25">
      <c r="A59" s="8">
        <v>56</v>
      </c>
      <c r="B59" s="28" t="s">
        <v>58</v>
      </c>
      <c r="C59" s="29"/>
      <c r="D59" s="29"/>
      <c r="E59" s="48">
        <v>15904</v>
      </c>
      <c r="F59" s="58">
        <v>6</v>
      </c>
      <c r="G59" s="37">
        <v>3</v>
      </c>
      <c r="H59" s="31" t="str">
        <f>IF(_xlfn.IFNA(MATCH($I$2,F59:G59,0),0)&gt;0,1,"")</f>
        <v/>
      </c>
      <c r="I59" s="54"/>
      <c r="J59" s="51" t="s">
        <v>127</v>
      </c>
      <c r="K59" s="33" t="s">
        <v>286</v>
      </c>
      <c r="L59" s="34" t="s">
        <v>403</v>
      </c>
      <c r="M59" s="35" t="s">
        <v>169</v>
      </c>
      <c r="N59" s="32" t="s">
        <v>127</v>
      </c>
      <c r="O59" s="36"/>
    </row>
    <row r="60" spans="1:15" x14ac:dyDescent="0.25">
      <c r="A60" s="8">
        <v>57</v>
      </c>
      <c r="B60" s="28" t="s">
        <v>59</v>
      </c>
      <c r="C60" s="29"/>
      <c r="D60" s="29"/>
      <c r="E60" s="48">
        <v>39992</v>
      </c>
      <c r="F60" s="59">
        <v>1</v>
      </c>
      <c r="G60" s="37">
        <v>8</v>
      </c>
      <c r="H60" s="31" t="str">
        <f>IF(_xlfn.IFNA(MATCH($I$2,F60:G60,0),0)&gt;0,1,"")</f>
        <v/>
      </c>
      <c r="I60" s="54"/>
      <c r="J60" s="51" t="s">
        <v>127</v>
      </c>
      <c r="K60" s="33" t="s">
        <v>361</v>
      </c>
      <c r="L60" s="34" t="s">
        <v>478</v>
      </c>
      <c r="M60" s="35" t="s">
        <v>244</v>
      </c>
      <c r="N60" s="32" t="s">
        <v>127</v>
      </c>
      <c r="O60" s="36"/>
    </row>
    <row r="61" spans="1:15" x14ac:dyDescent="0.25">
      <c r="A61" s="8">
        <v>58</v>
      </c>
      <c r="B61" s="28" t="s">
        <v>60</v>
      </c>
      <c r="C61" s="29"/>
      <c r="D61" s="29"/>
      <c r="E61" s="48">
        <v>39887</v>
      </c>
      <c r="F61" s="58">
        <v>7</v>
      </c>
      <c r="G61" s="30">
        <v>4</v>
      </c>
      <c r="H61" s="31" t="str">
        <f>IF(_xlfn.IFNA(MATCH($I$2,F61:G61,0),0)&gt;0,1,"")</f>
        <v/>
      </c>
      <c r="I61" s="54"/>
      <c r="J61" s="51" t="s">
        <v>127</v>
      </c>
      <c r="K61" s="33" t="s">
        <v>355</v>
      </c>
      <c r="L61" s="34" t="s">
        <v>472</v>
      </c>
      <c r="M61" s="35" t="s">
        <v>238</v>
      </c>
      <c r="N61" s="32" t="s">
        <v>127</v>
      </c>
      <c r="O61" s="36"/>
    </row>
    <row r="62" spans="1:15" x14ac:dyDescent="0.25">
      <c r="A62" s="8">
        <v>59</v>
      </c>
      <c r="B62" s="28" t="s">
        <v>61</v>
      </c>
      <c r="C62" s="29"/>
      <c r="D62" s="29"/>
      <c r="E62" s="48">
        <v>15324</v>
      </c>
      <c r="F62" s="58">
        <v>9</v>
      </c>
      <c r="G62" s="30">
        <v>6</v>
      </c>
      <c r="H62" s="31" t="str">
        <f>IF(_xlfn.IFNA(MATCH($I$2,F62:G62,0),0)&gt;0,1,"")</f>
        <v/>
      </c>
      <c r="I62" s="54"/>
      <c r="J62" s="51" t="s">
        <v>127</v>
      </c>
      <c r="K62" s="33" t="s">
        <v>283</v>
      </c>
      <c r="L62" s="34" t="s">
        <v>400</v>
      </c>
      <c r="M62" s="35" t="s">
        <v>166</v>
      </c>
      <c r="N62" s="32" t="s">
        <v>127</v>
      </c>
      <c r="O62" s="36"/>
    </row>
    <row r="63" spans="1:15" x14ac:dyDescent="0.25">
      <c r="A63" s="8">
        <v>60</v>
      </c>
      <c r="B63" s="28" t="s">
        <v>62</v>
      </c>
      <c r="C63" s="29"/>
      <c r="D63" s="29"/>
      <c r="E63" s="48">
        <v>39724</v>
      </c>
      <c r="F63" s="58">
        <v>1</v>
      </c>
      <c r="G63" s="30">
        <v>8</v>
      </c>
      <c r="H63" s="31" t="str">
        <f>IF(_xlfn.IFNA(MATCH($I$2,F63:G63,0),0)&gt;0,1,"")</f>
        <v/>
      </c>
      <c r="I63" s="54"/>
      <c r="J63" s="51" t="s">
        <v>127</v>
      </c>
      <c r="K63" s="33" t="s">
        <v>351</v>
      </c>
      <c r="L63" s="34" t="s">
        <v>468</v>
      </c>
      <c r="M63" s="35" t="s">
        <v>234</v>
      </c>
      <c r="N63" s="32" t="s">
        <v>127</v>
      </c>
      <c r="O63" s="36"/>
    </row>
    <row r="64" spans="1:15" x14ac:dyDescent="0.25">
      <c r="A64" s="8">
        <v>61</v>
      </c>
      <c r="B64" s="28" t="s">
        <v>63</v>
      </c>
      <c r="C64" s="29"/>
      <c r="D64" s="29"/>
      <c r="E64" s="48">
        <v>7945</v>
      </c>
      <c r="F64" s="58">
        <v>8</v>
      </c>
      <c r="G64" s="30">
        <v>5</v>
      </c>
      <c r="H64" s="31" t="str">
        <f>IF(_xlfn.IFNA(MATCH($I$2,F64:G64,0),0)&gt;0,1,"")</f>
        <v/>
      </c>
      <c r="I64" s="54"/>
      <c r="J64" s="51" t="s">
        <v>127</v>
      </c>
      <c r="K64" s="33" t="s">
        <v>254</v>
      </c>
      <c r="L64" s="34" t="s">
        <v>371</v>
      </c>
      <c r="M64" s="35" t="s">
        <v>137</v>
      </c>
      <c r="N64" s="32" t="s">
        <v>127</v>
      </c>
      <c r="O64" s="36"/>
    </row>
    <row r="65" spans="1:15" x14ac:dyDescent="0.25">
      <c r="A65" s="8">
        <v>62</v>
      </c>
      <c r="B65" s="28" t="s">
        <v>64</v>
      </c>
      <c r="C65" s="29"/>
      <c r="D65" s="29"/>
      <c r="E65" s="48">
        <v>12739</v>
      </c>
      <c r="F65" s="58">
        <v>9</v>
      </c>
      <c r="G65" s="30">
        <v>6</v>
      </c>
      <c r="H65" s="31" t="str">
        <f>IF(_xlfn.IFNA(MATCH($I$2,F65:G65,0),0)&gt;0,1,"")</f>
        <v/>
      </c>
      <c r="I65" s="54"/>
      <c r="J65" s="51" t="s">
        <v>127</v>
      </c>
      <c r="K65" s="33" t="s">
        <v>273</v>
      </c>
      <c r="L65" s="34" t="s">
        <v>390</v>
      </c>
      <c r="M65" s="35" t="s">
        <v>156</v>
      </c>
      <c r="N65" s="32" t="s">
        <v>127</v>
      </c>
      <c r="O65" s="36"/>
    </row>
    <row r="66" spans="1:15" x14ac:dyDescent="0.25">
      <c r="A66" s="8">
        <v>63</v>
      </c>
      <c r="B66" s="28" t="s">
        <v>65</v>
      </c>
      <c r="C66" s="29"/>
      <c r="D66" s="29"/>
      <c r="E66" s="48">
        <v>28078</v>
      </c>
      <c r="F66" s="58">
        <v>5</v>
      </c>
      <c r="G66" s="37">
        <v>2</v>
      </c>
      <c r="H66" s="31" t="str">
        <f>IF(_xlfn.IFNA(MATCH($I$2,F66:G66,0),0)&gt;0,1,"")</f>
        <v/>
      </c>
      <c r="I66" s="54"/>
      <c r="J66" s="51" t="s">
        <v>127</v>
      </c>
      <c r="K66" s="33" t="s">
        <v>317</v>
      </c>
      <c r="L66" s="34" t="s">
        <v>434</v>
      </c>
      <c r="M66" s="35" t="s">
        <v>200</v>
      </c>
      <c r="N66" s="32" t="s">
        <v>127</v>
      </c>
      <c r="O66" s="36"/>
    </row>
    <row r="67" spans="1:15" x14ac:dyDescent="0.25">
      <c r="A67" s="8">
        <v>64</v>
      </c>
      <c r="B67" s="28" t="s">
        <v>66</v>
      </c>
      <c r="C67" s="29"/>
      <c r="D67" s="29"/>
      <c r="E67" s="48">
        <v>22051</v>
      </c>
      <c r="F67" s="58">
        <v>10</v>
      </c>
      <c r="G67" s="30">
        <v>7</v>
      </c>
      <c r="H67" s="31" t="str">
        <f>IF(_xlfn.IFNA(MATCH($I$2,F67:G67,0),0)&gt;0,1,"")</f>
        <v/>
      </c>
      <c r="I67" s="54"/>
      <c r="J67" s="51" t="s">
        <v>127</v>
      </c>
      <c r="K67" s="33" t="s">
        <v>302</v>
      </c>
      <c r="L67" s="34" t="s">
        <v>419</v>
      </c>
      <c r="M67" s="35" t="s">
        <v>185</v>
      </c>
      <c r="N67" s="32" t="s">
        <v>127</v>
      </c>
      <c r="O67" s="36"/>
    </row>
    <row r="68" spans="1:15" x14ac:dyDescent="0.25">
      <c r="A68" s="8">
        <v>65</v>
      </c>
      <c r="B68" s="28" t="s">
        <v>67</v>
      </c>
      <c r="C68" s="29"/>
      <c r="D68" s="29"/>
      <c r="E68" s="48">
        <v>32654</v>
      </c>
      <c r="F68" s="58">
        <v>3</v>
      </c>
      <c r="G68" s="30">
        <v>10</v>
      </c>
      <c r="H68" s="31" t="str">
        <f>IF(_xlfn.IFNA(MATCH($I$2,F68:G68,0),0)&gt;0,1,"")</f>
        <v/>
      </c>
      <c r="I68" s="54"/>
      <c r="J68" s="51" t="s">
        <v>127</v>
      </c>
      <c r="K68" s="33" t="s">
        <v>329</v>
      </c>
      <c r="L68" s="34" t="s">
        <v>446</v>
      </c>
      <c r="M68" s="35" t="s">
        <v>212</v>
      </c>
      <c r="N68" s="32" t="s">
        <v>127</v>
      </c>
      <c r="O68" s="36"/>
    </row>
    <row r="69" spans="1:15" x14ac:dyDescent="0.25">
      <c r="A69" s="8">
        <v>66</v>
      </c>
      <c r="B69" s="28" t="s">
        <v>68</v>
      </c>
      <c r="C69" s="29"/>
      <c r="D69" s="29"/>
      <c r="E69" s="48">
        <v>11010</v>
      </c>
      <c r="F69" s="58">
        <v>5</v>
      </c>
      <c r="G69" s="37">
        <v>2</v>
      </c>
      <c r="H69" s="31" t="str">
        <f>IF(_xlfn.IFNA(MATCH($I$2,F69:G69,0),0)&gt;0,1,"")</f>
        <v/>
      </c>
      <c r="I69" s="54"/>
      <c r="J69" s="51" t="s">
        <v>127</v>
      </c>
      <c r="K69" s="33" t="s">
        <v>267</v>
      </c>
      <c r="L69" s="34" t="s">
        <v>384</v>
      </c>
      <c r="M69" s="35" t="s">
        <v>150</v>
      </c>
      <c r="N69" s="32" t="s">
        <v>127</v>
      </c>
      <c r="O69" s="36"/>
    </row>
    <row r="70" spans="1:15" x14ac:dyDescent="0.25">
      <c r="A70" s="8">
        <v>67</v>
      </c>
      <c r="B70" s="28" t="s">
        <v>69</v>
      </c>
      <c r="C70" s="29"/>
      <c r="D70" s="29"/>
      <c r="E70" s="48">
        <v>17360</v>
      </c>
      <c r="F70" s="58">
        <v>10</v>
      </c>
      <c r="G70" s="30">
        <v>7</v>
      </c>
      <c r="H70" s="31" t="str">
        <f>IF(_xlfn.IFNA(MATCH($I$2,F70:G70,0),0)&gt;0,1,"")</f>
        <v/>
      </c>
      <c r="I70" s="54"/>
      <c r="J70" s="51" t="s">
        <v>127</v>
      </c>
      <c r="K70" s="33" t="s">
        <v>292</v>
      </c>
      <c r="L70" s="34" t="s">
        <v>409</v>
      </c>
      <c r="M70" s="35" t="s">
        <v>175</v>
      </c>
      <c r="N70" s="32" t="s">
        <v>127</v>
      </c>
      <c r="O70" s="36"/>
    </row>
    <row r="71" spans="1:15" x14ac:dyDescent="0.25">
      <c r="A71" s="8">
        <v>68</v>
      </c>
      <c r="B71" s="28" t="s">
        <v>70</v>
      </c>
      <c r="C71" s="29"/>
      <c r="D71" s="29"/>
      <c r="E71" s="48">
        <v>14651</v>
      </c>
      <c r="F71" s="58">
        <v>2</v>
      </c>
      <c r="G71" s="30">
        <v>9</v>
      </c>
      <c r="H71" s="31" t="str">
        <f>IF(_xlfn.IFNA(MATCH($I$2,F71:G71,0),0)&gt;0,1,"")</f>
        <v/>
      </c>
      <c r="I71" s="54"/>
      <c r="J71" s="51" t="s">
        <v>127</v>
      </c>
      <c r="K71" s="33" t="s">
        <v>280</v>
      </c>
      <c r="L71" s="34" t="s">
        <v>397</v>
      </c>
      <c r="M71" s="35" t="s">
        <v>163</v>
      </c>
      <c r="N71" s="32" t="s">
        <v>127</v>
      </c>
      <c r="O71" s="36"/>
    </row>
    <row r="72" spans="1:15" x14ac:dyDescent="0.25">
      <c r="A72" s="8">
        <v>69</v>
      </c>
      <c r="B72" s="28" t="s">
        <v>71</v>
      </c>
      <c r="C72" s="29"/>
      <c r="D72" s="29"/>
      <c r="E72" s="48">
        <v>20574</v>
      </c>
      <c r="F72" s="58">
        <v>1</v>
      </c>
      <c r="G72" s="30">
        <v>8</v>
      </c>
      <c r="H72" s="31" t="str">
        <f>IF(_xlfn.IFNA(MATCH($I$2,F72:G72,0),0)&gt;0,1,"")</f>
        <v/>
      </c>
      <c r="I72" s="54"/>
      <c r="J72" s="51" t="s">
        <v>127</v>
      </c>
      <c r="K72" s="33" t="s">
        <v>301</v>
      </c>
      <c r="L72" s="34" t="s">
        <v>418</v>
      </c>
      <c r="M72" s="35" t="s">
        <v>184</v>
      </c>
      <c r="N72" s="32" t="s">
        <v>127</v>
      </c>
      <c r="O72" s="36"/>
    </row>
    <row r="73" spans="1:15" x14ac:dyDescent="0.25">
      <c r="A73" s="8">
        <v>70</v>
      </c>
      <c r="B73" s="28" t="s">
        <v>72</v>
      </c>
      <c r="C73" s="29"/>
      <c r="D73" s="29"/>
      <c r="E73" s="48">
        <v>25640</v>
      </c>
      <c r="F73" s="58">
        <v>2</v>
      </c>
      <c r="G73" s="30">
        <v>9</v>
      </c>
      <c r="H73" s="31" t="str">
        <f>IF(_xlfn.IFNA(MATCH($I$2,F73:G73,0),0)&gt;0,1,"")</f>
        <v/>
      </c>
      <c r="I73" s="54"/>
      <c r="J73" s="51" t="s">
        <v>127</v>
      </c>
      <c r="K73" s="33" t="s">
        <v>310</v>
      </c>
      <c r="L73" s="34" t="s">
        <v>427</v>
      </c>
      <c r="M73" s="35" t="s">
        <v>193</v>
      </c>
      <c r="N73" s="32" t="s">
        <v>127</v>
      </c>
      <c r="O73" s="36"/>
    </row>
    <row r="74" spans="1:15" x14ac:dyDescent="0.25">
      <c r="A74" s="8">
        <v>71</v>
      </c>
      <c r="B74" s="28" t="s">
        <v>73</v>
      </c>
      <c r="C74" s="29"/>
      <c r="D74" s="29"/>
      <c r="E74" s="48">
        <v>7414</v>
      </c>
      <c r="F74" s="58">
        <v>1</v>
      </c>
      <c r="G74" s="30">
        <v>8</v>
      </c>
      <c r="H74" s="31" t="str">
        <f>IF(_xlfn.IFNA(MATCH($I$2,F74:G74,0),0)&gt;0,1,"")</f>
        <v/>
      </c>
      <c r="I74" s="54"/>
      <c r="J74" s="51" t="s">
        <v>127</v>
      </c>
      <c r="K74" s="33" t="s">
        <v>251</v>
      </c>
      <c r="L74" s="34" t="s">
        <v>368</v>
      </c>
      <c r="M74" s="35" t="s">
        <v>134</v>
      </c>
      <c r="N74" s="32" t="s">
        <v>127</v>
      </c>
      <c r="O74" s="36"/>
    </row>
    <row r="75" spans="1:15" x14ac:dyDescent="0.25">
      <c r="A75" s="8">
        <v>72</v>
      </c>
      <c r="B75" s="28" t="s">
        <v>74</v>
      </c>
      <c r="C75" s="29"/>
      <c r="D75" s="29"/>
      <c r="E75" s="48">
        <v>20365</v>
      </c>
      <c r="F75" s="58">
        <v>3</v>
      </c>
      <c r="G75" s="30">
        <v>10</v>
      </c>
      <c r="H75" s="31" t="str">
        <f>IF(_xlfn.IFNA(MATCH($I$2,F75:G75,0),0)&gt;0,1,"")</f>
        <v/>
      </c>
      <c r="I75" s="54"/>
      <c r="J75" s="51" t="s">
        <v>127</v>
      </c>
      <c r="K75" s="33" t="s">
        <v>299</v>
      </c>
      <c r="L75" s="34" t="s">
        <v>416</v>
      </c>
      <c r="M75" s="35" t="s">
        <v>182</v>
      </c>
      <c r="N75" s="32" t="s">
        <v>127</v>
      </c>
      <c r="O75" s="36"/>
    </row>
    <row r="76" spans="1:15" ht="45" x14ac:dyDescent="0.25">
      <c r="A76" s="8">
        <v>73</v>
      </c>
      <c r="B76" s="28" t="s">
        <v>75</v>
      </c>
      <c r="C76" s="29"/>
      <c r="D76" s="29"/>
      <c r="E76" s="48">
        <v>25049</v>
      </c>
      <c r="F76" s="58">
        <v>4</v>
      </c>
      <c r="G76" s="37">
        <v>1</v>
      </c>
      <c r="H76" s="31" t="str">
        <f>IF(_xlfn.IFNA(MATCH($I$2,F76:G76,0),0)&gt;0,1,"")</f>
        <v/>
      </c>
      <c r="I76" s="54"/>
      <c r="J76" s="51" t="s">
        <v>127</v>
      </c>
      <c r="K76" s="33" t="s">
        <v>308</v>
      </c>
      <c r="L76" s="34" t="s">
        <v>425</v>
      </c>
      <c r="M76" s="35" t="s">
        <v>191</v>
      </c>
      <c r="N76" s="32" t="s">
        <v>127</v>
      </c>
      <c r="O76" s="36"/>
    </row>
    <row r="77" spans="1:15" x14ac:dyDescent="0.25">
      <c r="A77" s="8">
        <v>74</v>
      </c>
      <c r="B77" s="28" t="s">
        <v>76</v>
      </c>
      <c r="C77" s="29"/>
      <c r="D77" s="29"/>
      <c r="E77" s="48">
        <v>9119</v>
      </c>
      <c r="F77" s="58">
        <v>2</v>
      </c>
      <c r="G77" s="30">
        <v>9</v>
      </c>
      <c r="H77" s="31" t="str">
        <f>IF(_xlfn.IFNA(MATCH($I$2,F77:G77,0),0)&gt;0,1,"")</f>
        <v/>
      </c>
      <c r="I77" s="54"/>
      <c r="J77" s="51" t="s">
        <v>127</v>
      </c>
      <c r="K77" s="33" t="s">
        <v>260</v>
      </c>
      <c r="L77" s="34" t="s">
        <v>377</v>
      </c>
      <c r="M77" s="35" t="s">
        <v>143</v>
      </c>
      <c r="N77" s="32" t="s">
        <v>127</v>
      </c>
      <c r="O77" s="36"/>
    </row>
    <row r="78" spans="1:15" x14ac:dyDescent="0.25">
      <c r="A78" s="8">
        <v>75</v>
      </c>
      <c r="B78" s="28" t="s">
        <v>77</v>
      </c>
      <c r="C78" s="29"/>
      <c r="D78" s="29"/>
      <c r="E78" s="48">
        <v>37683</v>
      </c>
      <c r="F78" s="58">
        <v>1</v>
      </c>
      <c r="G78" s="30">
        <v>8</v>
      </c>
      <c r="H78" s="31" t="str">
        <f>IF(_xlfn.IFNA(MATCH($I$2,F78:G78,0),0)&gt;0,1,"")</f>
        <v/>
      </c>
      <c r="I78" s="54"/>
      <c r="J78" s="51" t="s">
        <v>127</v>
      </c>
      <c r="K78" s="33" t="s">
        <v>341</v>
      </c>
      <c r="L78" s="34" t="s">
        <v>458</v>
      </c>
      <c r="M78" s="35" t="s">
        <v>224</v>
      </c>
      <c r="N78" s="32" t="s">
        <v>127</v>
      </c>
      <c r="O78" s="36"/>
    </row>
    <row r="79" spans="1:15" x14ac:dyDescent="0.25">
      <c r="A79" s="8">
        <v>76</v>
      </c>
      <c r="B79" s="28" t="s">
        <v>78</v>
      </c>
      <c r="C79" s="29"/>
      <c r="D79" s="29"/>
      <c r="E79" s="48">
        <v>39719</v>
      </c>
      <c r="F79" s="58">
        <v>2</v>
      </c>
      <c r="G79" s="30">
        <v>9</v>
      </c>
      <c r="H79" s="31" t="str">
        <f>IF(_xlfn.IFNA(MATCH($I$2,F79:G79,0),0)&gt;0,1,"")</f>
        <v/>
      </c>
      <c r="I79" s="54"/>
      <c r="J79" s="51" t="s">
        <v>127</v>
      </c>
      <c r="K79" s="33" t="s">
        <v>350</v>
      </c>
      <c r="L79" s="34" t="s">
        <v>467</v>
      </c>
      <c r="M79" s="35" t="s">
        <v>233</v>
      </c>
      <c r="N79" s="32" t="s">
        <v>127</v>
      </c>
      <c r="O79" s="36"/>
    </row>
    <row r="80" spans="1:15" x14ac:dyDescent="0.25">
      <c r="A80" s="8">
        <v>77</v>
      </c>
      <c r="B80" s="28" t="s">
        <v>79</v>
      </c>
      <c r="C80" s="29"/>
      <c r="D80" s="29"/>
      <c r="E80" s="48">
        <v>34062</v>
      </c>
      <c r="F80" s="58">
        <v>8</v>
      </c>
      <c r="G80" s="30">
        <v>5</v>
      </c>
      <c r="H80" s="31" t="str">
        <f>IF(_xlfn.IFNA(MATCH($I$2,F80:G80,0),0)&gt;0,1,"")</f>
        <v/>
      </c>
      <c r="I80" s="54"/>
      <c r="J80" s="51" t="s">
        <v>127</v>
      </c>
      <c r="K80" s="33" t="s">
        <v>334</v>
      </c>
      <c r="L80" s="34" t="s">
        <v>451</v>
      </c>
      <c r="M80" s="35" t="s">
        <v>217</v>
      </c>
      <c r="N80" s="32" t="s">
        <v>127</v>
      </c>
      <c r="O80" s="36"/>
    </row>
    <row r="81" spans="1:15" x14ac:dyDescent="0.25">
      <c r="A81" s="8">
        <v>78</v>
      </c>
      <c r="B81" s="28" t="s">
        <v>80</v>
      </c>
      <c r="C81" s="29"/>
      <c r="D81" s="29"/>
      <c r="E81" s="48">
        <v>12996</v>
      </c>
      <c r="F81" s="58">
        <v>6</v>
      </c>
      <c r="G81" s="37">
        <v>3</v>
      </c>
      <c r="H81" s="31" t="str">
        <f>IF(_xlfn.IFNA(MATCH($I$2,F81:G81,0),0)&gt;0,1,"")</f>
        <v/>
      </c>
      <c r="I81" s="54"/>
      <c r="J81" s="51" t="s">
        <v>127</v>
      </c>
      <c r="K81" s="33" t="s">
        <v>276</v>
      </c>
      <c r="L81" s="34" t="s">
        <v>393</v>
      </c>
      <c r="M81" s="35" t="s">
        <v>159</v>
      </c>
      <c r="N81" s="32" t="s">
        <v>127</v>
      </c>
      <c r="O81" s="36"/>
    </row>
    <row r="82" spans="1:15" x14ac:dyDescent="0.25">
      <c r="A82" s="8">
        <v>79</v>
      </c>
      <c r="B82" s="28" t="s">
        <v>81</v>
      </c>
      <c r="C82" s="29"/>
      <c r="D82" s="29"/>
      <c r="E82" s="48">
        <v>17474</v>
      </c>
      <c r="F82" s="58">
        <v>9</v>
      </c>
      <c r="G82" s="30">
        <v>6</v>
      </c>
      <c r="H82" s="31" t="str">
        <f>IF(_xlfn.IFNA(MATCH($I$2,F82:G82,0),0)&gt;0,1,"")</f>
        <v/>
      </c>
      <c r="I82" s="54"/>
      <c r="J82" s="51" t="s">
        <v>127</v>
      </c>
      <c r="K82" s="33" t="s">
        <v>293</v>
      </c>
      <c r="L82" s="34" t="s">
        <v>410</v>
      </c>
      <c r="M82" s="35" t="s">
        <v>176</v>
      </c>
      <c r="N82" s="32" t="s">
        <v>127</v>
      </c>
      <c r="O82" s="36"/>
    </row>
    <row r="83" spans="1:15" x14ac:dyDescent="0.25">
      <c r="A83" s="8">
        <v>80</v>
      </c>
      <c r="B83" s="28" t="s">
        <v>82</v>
      </c>
      <c r="C83" s="29"/>
      <c r="D83" s="29"/>
      <c r="E83" s="48">
        <v>37621</v>
      </c>
      <c r="F83" s="58">
        <v>2</v>
      </c>
      <c r="G83" s="30">
        <v>9</v>
      </c>
      <c r="H83" s="31" t="str">
        <f>IF(_xlfn.IFNA(MATCH($I$2,F83:G83,0),0)&gt;0,1,"")</f>
        <v/>
      </c>
      <c r="I83" s="54"/>
      <c r="J83" s="51" t="s">
        <v>127</v>
      </c>
      <c r="K83" s="33" t="s">
        <v>340</v>
      </c>
      <c r="L83" s="34" t="s">
        <v>457</v>
      </c>
      <c r="M83" s="35" t="s">
        <v>223</v>
      </c>
      <c r="N83" s="32" t="s">
        <v>127</v>
      </c>
      <c r="O83" s="36"/>
    </row>
    <row r="84" spans="1:15" x14ac:dyDescent="0.25">
      <c r="A84" s="8">
        <v>81</v>
      </c>
      <c r="B84" s="28" t="s">
        <v>83</v>
      </c>
      <c r="C84" s="29"/>
      <c r="D84" s="29"/>
      <c r="E84" s="48">
        <v>39205</v>
      </c>
      <c r="F84" s="58">
        <v>7</v>
      </c>
      <c r="G84" s="30">
        <v>4</v>
      </c>
      <c r="H84" s="31" t="str">
        <f>IF(_xlfn.IFNA(MATCH($I$2,F84:G84,0),0)&gt;0,1,"")</f>
        <v/>
      </c>
      <c r="I84" s="54"/>
      <c r="J84" s="51" t="s">
        <v>127</v>
      </c>
      <c r="K84" s="33" t="s">
        <v>345</v>
      </c>
      <c r="L84" s="34" t="s">
        <v>462</v>
      </c>
      <c r="M84" s="35" t="s">
        <v>228</v>
      </c>
      <c r="N84" s="32" t="s">
        <v>127</v>
      </c>
      <c r="O84" s="36"/>
    </row>
    <row r="85" spans="1:15" x14ac:dyDescent="0.25">
      <c r="A85" s="8">
        <v>82</v>
      </c>
      <c r="B85" s="28" t="s">
        <v>84</v>
      </c>
      <c r="C85" s="29"/>
      <c r="D85" s="29"/>
      <c r="E85" s="48">
        <v>38819</v>
      </c>
      <c r="F85" s="58">
        <v>9</v>
      </c>
      <c r="G85" s="30">
        <v>6</v>
      </c>
      <c r="H85" s="31" t="str">
        <f>IF(_xlfn.IFNA(MATCH($I$2,F85:G85,0),0)&gt;0,1,"")</f>
        <v/>
      </c>
      <c r="I85" s="54"/>
      <c r="J85" s="51" t="s">
        <v>127</v>
      </c>
      <c r="K85" s="33" t="s">
        <v>343</v>
      </c>
      <c r="L85" s="34" t="s">
        <v>460</v>
      </c>
      <c r="M85" s="35" t="s">
        <v>226</v>
      </c>
      <c r="N85" s="32" t="s">
        <v>127</v>
      </c>
      <c r="O85" s="36"/>
    </row>
    <row r="86" spans="1:15" x14ac:dyDescent="0.25">
      <c r="A86" s="8">
        <v>83</v>
      </c>
      <c r="B86" s="28" t="s">
        <v>85</v>
      </c>
      <c r="C86" s="29"/>
      <c r="D86" s="29"/>
      <c r="E86" s="48">
        <v>11245</v>
      </c>
      <c r="F86" s="58">
        <v>4</v>
      </c>
      <c r="G86" s="37">
        <v>1</v>
      </c>
      <c r="H86" s="31" t="str">
        <f>IF(_xlfn.IFNA(MATCH($I$2,F86:G86,0),0)&gt;0,1,"")</f>
        <v/>
      </c>
      <c r="I86" s="54"/>
      <c r="J86" s="51" t="s">
        <v>127</v>
      </c>
      <c r="K86" s="33" t="s">
        <v>268</v>
      </c>
      <c r="L86" s="34" t="s">
        <v>385</v>
      </c>
      <c r="M86" s="35" t="s">
        <v>151</v>
      </c>
      <c r="N86" s="32" t="s">
        <v>127</v>
      </c>
      <c r="O86" s="36"/>
    </row>
    <row r="87" spans="1:15" x14ac:dyDescent="0.25">
      <c r="A87" s="8">
        <v>84</v>
      </c>
      <c r="B87" s="28" t="s">
        <v>86</v>
      </c>
      <c r="C87" s="29"/>
      <c r="D87" s="29"/>
      <c r="E87" s="48">
        <v>18614</v>
      </c>
      <c r="F87" s="58">
        <v>6</v>
      </c>
      <c r="G87" s="37">
        <v>3</v>
      </c>
      <c r="H87" s="31" t="str">
        <f>IF(_xlfn.IFNA(MATCH($I$2,F87:G87,0),0)&gt;0,1,"")</f>
        <v/>
      </c>
      <c r="I87" s="54"/>
      <c r="J87" s="51" t="s">
        <v>127</v>
      </c>
      <c r="K87" s="33" t="s">
        <v>296</v>
      </c>
      <c r="L87" s="34" t="s">
        <v>413</v>
      </c>
      <c r="M87" s="35" t="s">
        <v>179</v>
      </c>
      <c r="N87" s="32" t="s">
        <v>127</v>
      </c>
      <c r="O87" s="36"/>
    </row>
    <row r="88" spans="1:15" x14ac:dyDescent="0.25">
      <c r="A88" s="8">
        <v>85</v>
      </c>
      <c r="B88" s="28" t="s">
        <v>87</v>
      </c>
      <c r="C88" s="29"/>
      <c r="D88" s="29"/>
      <c r="E88" s="48">
        <v>7363</v>
      </c>
      <c r="F88" s="58">
        <v>4</v>
      </c>
      <c r="G88" s="30">
        <v>1</v>
      </c>
      <c r="H88" s="31" t="str">
        <f>IF(_xlfn.IFNA(MATCH($I$2,F88:G88,0),0)&gt;0,1,"")</f>
        <v/>
      </c>
      <c r="I88" s="54"/>
      <c r="J88" s="51" t="s">
        <v>127</v>
      </c>
      <c r="K88" s="33" t="s">
        <v>248</v>
      </c>
      <c r="L88" s="34" t="s">
        <v>365</v>
      </c>
      <c r="M88" s="35" t="s">
        <v>131</v>
      </c>
      <c r="N88" s="32" t="s">
        <v>127</v>
      </c>
      <c r="O88" s="36"/>
    </row>
    <row r="89" spans="1:15" x14ac:dyDescent="0.25">
      <c r="A89" s="8">
        <v>86</v>
      </c>
      <c r="B89" s="28" t="s">
        <v>88</v>
      </c>
      <c r="C89" s="29"/>
      <c r="D89" s="29"/>
      <c r="E89" s="48">
        <v>17038</v>
      </c>
      <c r="F89" s="58">
        <v>1</v>
      </c>
      <c r="G89" s="30">
        <v>8</v>
      </c>
      <c r="H89" s="31" t="str">
        <f>IF(_xlfn.IFNA(MATCH($I$2,F89:G89,0),0)&gt;0,1,"")</f>
        <v/>
      </c>
      <c r="I89" s="54"/>
      <c r="J89" s="51" t="s">
        <v>127</v>
      </c>
      <c r="K89" s="33" t="s">
        <v>291</v>
      </c>
      <c r="L89" s="34" t="s">
        <v>408</v>
      </c>
      <c r="M89" s="35" t="s">
        <v>174</v>
      </c>
      <c r="N89" s="32" t="s">
        <v>127</v>
      </c>
      <c r="O89" s="36"/>
    </row>
    <row r="90" spans="1:15" x14ac:dyDescent="0.25">
      <c r="A90" s="8">
        <v>87</v>
      </c>
      <c r="B90" s="28" t="s">
        <v>89</v>
      </c>
      <c r="C90" s="29"/>
      <c r="D90" s="29"/>
      <c r="E90" s="48">
        <v>32918</v>
      </c>
      <c r="F90" s="58">
        <v>10</v>
      </c>
      <c r="G90" s="30">
        <v>7</v>
      </c>
      <c r="H90" s="31" t="str">
        <f>IF(_xlfn.IFNA(MATCH($I$2,F90:G90,0),0)&gt;0,1,"")</f>
        <v/>
      </c>
      <c r="I90" s="54"/>
      <c r="J90" s="51" t="s">
        <v>127</v>
      </c>
      <c r="K90" s="33" t="s">
        <v>332</v>
      </c>
      <c r="L90" s="34" t="s">
        <v>449</v>
      </c>
      <c r="M90" s="35" t="s">
        <v>215</v>
      </c>
      <c r="N90" s="32" t="s">
        <v>127</v>
      </c>
      <c r="O90" s="36"/>
    </row>
    <row r="91" spans="1:15" x14ac:dyDescent="0.25">
      <c r="A91" s="8">
        <v>88</v>
      </c>
      <c r="B91" s="28" t="s">
        <v>90</v>
      </c>
      <c r="C91" s="29"/>
      <c r="D91" s="29"/>
      <c r="E91" s="48">
        <v>15879</v>
      </c>
      <c r="F91" s="58">
        <v>7</v>
      </c>
      <c r="G91" s="30">
        <v>4</v>
      </c>
      <c r="H91" s="31" t="str">
        <f>IF(_xlfn.IFNA(MATCH($I$2,F91:G91,0),0)&gt;0,1,"")</f>
        <v/>
      </c>
      <c r="I91" s="54"/>
      <c r="J91" s="51" t="s">
        <v>127</v>
      </c>
      <c r="K91" s="33" t="s">
        <v>285</v>
      </c>
      <c r="L91" s="34" t="s">
        <v>402</v>
      </c>
      <c r="M91" s="35" t="s">
        <v>168</v>
      </c>
      <c r="N91" s="32" t="s">
        <v>127</v>
      </c>
      <c r="O91" s="36"/>
    </row>
    <row r="92" spans="1:15" ht="30" x14ac:dyDescent="0.25">
      <c r="A92" s="8">
        <v>89</v>
      </c>
      <c r="B92" s="28" t="s">
        <v>91</v>
      </c>
      <c r="C92" s="29"/>
      <c r="D92" s="29"/>
      <c r="E92" s="48">
        <v>8757</v>
      </c>
      <c r="F92" s="58">
        <v>5</v>
      </c>
      <c r="G92" s="37">
        <v>2</v>
      </c>
      <c r="H92" s="31" t="str">
        <f>IF(_xlfn.IFNA(MATCH($I$2,F92:G92,0),0)&gt;0,1,"")</f>
        <v/>
      </c>
      <c r="I92" s="54"/>
      <c r="J92" s="51" t="s">
        <v>127</v>
      </c>
      <c r="K92" s="33" t="s">
        <v>257</v>
      </c>
      <c r="L92" s="34" t="s">
        <v>374</v>
      </c>
      <c r="M92" s="35" t="s">
        <v>140</v>
      </c>
      <c r="N92" s="32" t="s">
        <v>127</v>
      </c>
      <c r="O92" s="36"/>
    </row>
    <row r="93" spans="1:15" x14ac:dyDescent="0.25">
      <c r="A93" s="8">
        <v>90</v>
      </c>
      <c r="B93" s="28" t="s">
        <v>92</v>
      </c>
      <c r="C93" s="29"/>
      <c r="D93" s="29"/>
      <c r="E93" s="48">
        <v>22822</v>
      </c>
      <c r="F93" s="58">
        <v>8</v>
      </c>
      <c r="G93" s="30">
        <v>5</v>
      </c>
      <c r="H93" s="31" t="str">
        <f>IF(_xlfn.IFNA(MATCH($I$2,F93:G93,0),0)&gt;0,1,"")</f>
        <v/>
      </c>
      <c r="I93" s="54"/>
      <c r="J93" s="51" t="s">
        <v>127</v>
      </c>
      <c r="K93" s="33" t="s">
        <v>304</v>
      </c>
      <c r="L93" s="34" t="s">
        <v>421</v>
      </c>
      <c r="M93" s="35" t="s">
        <v>187</v>
      </c>
      <c r="N93" s="32" t="s">
        <v>127</v>
      </c>
      <c r="O93" s="36"/>
    </row>
    <row r="94" spans="1:15" x14ac:dyDescent="0.25">
      <c r="A94" s="8">
        <v>91</v>
      </c>
      <c r="B94" s="28" t="s">
        <v>93</v>
      </c>
      <c r="C94" s="29"/>
      <c r="D94" s="29"/>
      <c r="E94" s="48">
        <v>10852</v>
      </c>
      <c r="F94" s="58">
        <v>6</v>
      </c>
      <c r="G94" s="37">
        <v>3</v>
      </c>
      <c r="H94" s="31" t="str">
        <f>IF(_xlfn.IFNA(MATCH($I$2,F94:G94,0),0)&gt;0,1,"")</f>
        <v/>
      </c>
      <c r="I94" s="54"/>
      <c r="J94" s="51" t="s">
        <v>127</v>
      </c>
      <c r="K94" s="33" t="s">
        <v>266</v>
      </c>
      <c r="L94" s="34" t="s">
        <v>383</v>
      </c>
      <c r="M94" s="35" t="s">
        <v>149</v>
      </c>
      <c r="N94" s="32" t="s">
        <v>127</v>
      </c>
      <c r="O94" s="36"/>
    </row>
    <row r="95" spans="1:15" x14ac:dyDescent="0.25">
      <c r="A95" s="8">
        <v>92</v>
      </c>
      <c r="B95" s="28" t="s">
        <v>94</v>
      </c>
      <c r="C95" s="29"/>
      <c r="D95" s="29"/>
      <c r="E95" s="48">
        <v>11832</v>
      </c>
      <c r="F95" s="58">
        <v>2</v>
      </c>
      <c r="G95" s="30">
        <v>9</v>
      </c>
      <c r="H95" s="31" t="str">
        <f>IF(_xlfn.IFNA(MATCH($I$2,F95:G95,0),0)&gt;0,1,"")</f>
        <v/>
      </c>
      <c r="I95" s="54"/>
      <c r="J95" s="51" t="s">
        <v>127</v>
      </c>
      <c r="K95" s="33" t="s">
        <v>270</v>
      </c>
      <c r="L95" s="34" t="s">
        <v>387</v>
      </c>
      <c r="M95" s="35" t="s">
        <v>153</v>
      </c>
      <c r="N95" s="32" t="s">
        <v>127</v>
      </c>
      <c r="O95" s="36"/>
    </row>
    <row r="96" spans="1:15" x14ac:dyDescent="0.25">
      <c r="A96" s="8">
        <v>93</v>
      </c>
      <c r="B96" s="28" t="s">
        <v>95</v>
      </c>
      <c r="C96" s="29"/>
      <c r="D96" s="29"/>
      <c r="E96" s="48">
        <v>12827</v>
      </c>
      <c r="F96" s="58">
        <v>7</v>
      </c>
      <c r="G96" s="30">
        <v>4</v>
      </c>
      <c r="H96" s="31" t="str">
        <f>IF(_xlfn.IFNA(MATCH($I$2,F96:G96,0),0)&gt;0,1,"")</f>
        <v/>
      </c>
      <c r="I96" s="54"/>
      <c r="J96" s="51" t="s">
        <v>127</v>
      </c>
      <c r="K96" s="33" t="s">
        <v>275</v>
      </c>
      <c r="L96" s="34" t="s">
        <v>392</v>
      </c>
      <c r="M96" s="35" t="s">
        <v>158</v>
      </c>
      <c r="N96" s="32" t="s">
        <v>127</v>
      </c>
      <c r="O96" s="36"/>
    </row>
    <row r="97" spans="1:15" x14ac:dyDescent="0.25">
      <c r="A97" s="8">
        <v>94</v>
      </c>
      <c r="B97" s="28" t="s">
        <v>96</v>
      </c>
      <c r="C97" s="29"/>
      <c r="D97" s="29"/>
      <c r="E97" s="48">
        <v>30451</v>
      </c>
      <c r="F97" s="58">
        <v>9</v>
      </c>
      <c r="G97" s="30">
        <v>6</v>
      </c>
      <c r="H97" s="31" t="str">
        <f>IF(_xlfn.IFNA(MATCH($I$2,F97:G97,0),0)&gt;0,1,"")</f>
        <v/>
      </c>
      <c r="I97" s="54"/>
      <c r="J97" s="51" t="s">
        <v>127</v>
      </c>
      <c r="K97" s="33" t="s">
        <v>323</v>
      </c>
      <c r="L97" s="34" t="s">
        <v>440</v>
      </c>
      <c r="M97" s="35" t="s">
        <v>206</v>
      </c>
      <c r="N97" s="32" t="s">
        <v>127</v>
      </c>
      <c r="O97" s="36"/>
    </row>
    <row r="98" spans="1:15" x14ac:dyDescent="0.25">
      <c r="A98" s="8">
        <v>95</v>
      </c>
      <c r="B98" s="28" t="s">
        <v>97</v>
      </c>
      <c r="C98" s="29"/>
      <c r="D98" s="29"/>
      <c r="E98" s="48">
        <v>36688</v>
      </c>
      <c r="F98" s="58">
        <v>5</v>
      </c>
      <c r="G98" s="37">
        <v>2</v>
      </c>
      <c r="H98" s="31" t="str">
        <f>IF(_xlfn.IFNA(MATCH($I$2,F98:G98,0),0)&gt;0,1,"")</f>
        <v/>
      </c>
      <c r="I98" s="54"/>
      <c r="J98" s="51" t="s">
        <v>127</v>
      </c>
      <c r="K98" s="33" t="s">
        <v>337</v>
      </c>
      <c r="L98" s="34" t="s">
        <v>454</v>
      </c>
      <c r="M98" s="35" t="s">
        <v>220</v>
      </c>
      <c r="N98" s="32" t="s">
        <v>127</v>
      </c>
      <c r="O98" s="36"/>
    </row>
    <row r="99" spans="1:15" x14ac:dyDescent="0.25">
      <c r="A99" s="8">
        <v>96</v>
      </c>
      <c r="B99" s="28" t="s">
        <v>98</v>
      </c>
      <c r="C99" s="29"/>
      <c r="D99" s="29"/>
      <c r="E99" s="48">
        <v>22351</v>
      </c>
      <c r="F99" s="58">
        <v>9</v>
      </c>
      <c r="G99" s="30">
        <v>6</v>
      </c>
      <c r="H99" s="31" t="str">
        <f>IF(_xlfn.IFNA(MATCH($I$2,F99:G99,0),0)&gt;0,1,"")</f>
        <v/>
      </c>
      <c r="I99" s="54"/>
      <c r="J99" s="51" t="s">
        <v>127</v>
      </c>
      <c r="K99" s="33" t="s">
        <v>303</v>
      </c>
      <c r="L99" s="34" t="s">
        <v>420</v>
      </c>
      <c r="M99" s="35" t="s">
        <v>186</v>
      </c>
      <c r="N99" s="32" t="s">
        <v>127</v>
      </c>
      <c r="O99" s="36"/>
    </row>
    <row r="100" spans="1:15" x14ac:dyDescent="0.25">
      <c r="A100" s="8">
        <v>97</v>
      </c>
      <c r="B100" s="28" t="s">
        <v>99</v>
      </c>
      <c r="C100" s="29"/>
      <c r="D100" s="29"/>
      <c r="E100" s="48">
        <v>14729</v>
      </c>
      <c r="F100" s="58">
        <v>1</v>
      </c>
      <c r="G100" s="30">
        <v>8</v>
      </c>
      <c r="H100" s="31" t="str">
        <f>IF(_xlfn.IFNA(MATCH($I$2,F100:G100,0),0)&gt;0,1,"")</f>
        <v/>
      </c>
      <c r="I100" s="54"/>
      <c r="J100" s="51" t="s">
        <v>127</v>
      </c>
      <c r="K100" s="33" t="s">
        <v>281</v>
      </c>
      <c r="L100" s="34" t="s">
        <v>398</v>
      </c>
      <c r="M100" s="35" t="s">
        <v>164</v>
      </c>
      <c r="N100" s="32" t="s">
        <v>127</v>
      </c>
      <c r="O100" s="36"/>
    </row>
    <row r="101" spans="1:15" ht="30" x14ac:dyDescent="0.25">
      <c r="A101" s="8">
        <v>98</v>
      </c>
      <c r="B101" s="28" t="s">
        <v>100</v>
      </c>
      <c r="C101" s="29"/>
      <c r="D101" s="29"/>
      <c r="E101" s="48">
        <v>12320</v>
      </c>
      <c r="F101" s="58">
        <v>10</v>
      </c>
      <c r="G101" s="30">
        <v>7</v>
      </c>
      <c r="H101" s="31" t="str">
        <f>IF(_xlfn.IFNA(MATCH($I$2,F101:G101,0),0)&gt;0,1,"")</f>
        <v/>
      </c>
      <c r="I101" s="54"/>
      <c r="J101" s="51" t="s">
        <v>127</v>
      </c>
      <c r="K101" s="33" t="s">
        <v>272</v>
      </c>
      <c r="L101" s="34" t="s">
        <v>389</v>
      </c>
      <c r="M101" s="35" t="s">
        <v>155</v>
      </c>
      <c r="N101" s="32" t="s">
        <v>127</v>
      </c>
      <c r="O101" s="36"/>
    </row>
    <row r="102" spans="1:15" x14ac:dyDescent="0.25">
      <c r="A102" s="8">
        <v>99</v>
      </c>
      <c r="B102" s="28" t="s">
        <v>101</v>
      </c>
      <c r="C102" s="29"/>
      <c r="D102" s="29"/>
      <c r="E102" s="48">
        <v>39322</v>
      </c>
      <c r="F102" s="58">
        <v>6</v>
      </c>
      <c r="G102" s="37">
        <v>3</v>
      </c>
      <c r="H102" s="31" t="str">
        <f>IF(_xlfn.IFNA(MATCH($I$2,F102:G102,0),0)&gt;0,1,"")</f>
        <v/>
      </c>
      <c r="I102" s="54"/>
      <c r="J102" s="51" t="s">
        <v>127</v>
      </c>
      <c r="K102" s="33" t="s">
        <v>346</v>
      </c>
      <c r="L102" s="34" t="s">
        <v>463</v>
      </c>
      <c r="M102" s="35" t="s">
        <v>229</v>
      </c>
      <c r="N102" s="32" t="s">
        <v>127</v>
      </c>
      <c r="O102" s="36"/>
    </row>
    <row r="103" spans="1:15" x14ac:dyDescent="0.25">
      <c r="A103" s="8">
        <v>100</v>
      </c>
      <c r="B103" s="28" t="s">
        <v>102</v>
      </c>
      <c r="C103" s="29"/>
      <c r="D103" s="29"/>
      <c r="E103" s="48">
        <v>11925</v>
      </c>
      <c r="F103" s="58">
        <v>1</v>
      </c>
      <c r="G103" s="30">
        <v>8</v>
      </c>
      <c r="H103" s="31" t="str">
        <f>IF(_xlfn.IFNA(MATCH($I$2,F103:G103,0),0)&gt;0,1,"")</f>
        <v/>
      </c>
      <c r="I103" s="54"/>
      <c r="J103" s="51" t="s">
        <v>127</v>
      </c>
      <c r="K103" s="33" t="s">
        <v>271</v>
      </c>
      <c r="L103" s="34" t="s">
        <v>388</v>
      </c>
      <c r="M103" s="35" t="s">
        <v>154</v>
      </c>
      <c r="N103" s="32" t="s">
        <v>127</v>
      </c>
      <c r="O103" s="36"/>
    </row>
    <row r="104" spans="1:15" x14ac:dyDescent="0.25">
      <c r="A104" s="8">
        <v>101</v>
      </c>
      <c r="B104" s="28" t="s">
        <v>103</v>
      </c>
      <c r="C104" s="29"/>
      <c r="D104" s="29"/>
      <c r="E104" s="48">
        <v>9169</v>
      </c>
      <c r="F104" s="58">
        <v>1</v>
      </c>
      <c r="G104" s="30">
        <v>8</v>
      </c>
      <c r="H104" s="31" t="str">
        <f>IF(_xlfn.IFNA(MATCH($I$2,F104:G104,0),0)&gt;0,1,"")</f>
        <v/>
      </c>
      <c r="I104" s="54"/>
      <c r="J104" s="51" t="s">
        <v>127</v>
      </c>
      <c r="K104" s="33" t="s">
        <v>261</v>
      </c>
      <c r="L104" s="34" t="s">
        <v>378</v>
      </c>
      <c r="M104" s="35" t="s">
        <v>144</v>
      </c>
      <c r="N104" s="32" t="s">
        <v>127</v>
      </c>
      <c r="O104" s="36"/>
    </row>
    <row r="105" spans="1:15" x14ac:dyDescent="0.25">
      <c r="A105" s="8">
        <v>102</v>
      </c>
      <c r="B105" s="28" t="s">
        <v>104</v>
      </c>
      <c r="C105" s="29"/>
      <c r="D105" s="29"/>
      <c r="E105" s="48">
        <v>8933</v>
      </c>
      <c r="F105" s="58">
        <v>3</v>
      </c>
      <c r="G105" s="30">
        <v>10</v>
      </c>
      <c r="H105" s="31" t="str">
        <f>IF(_xlfn.IFNA(MATCH($I$2,F105:G105,0),0)&gt;0,1,"")</f>
        <v/>
      </c>
      <c r="I105" s="54"/>
      <c r="J105" s="51" t="s">
        <v>127</v>
      </c>
      <c r="K105" s="33" t="s">
        <v>259</v>
      </c>
      <c r="L105" s="34" t="s">
        <v>376</v>
      </c>
      <c r="M105" s="35" t="s">
        <v>142</v>
      </c>
      <c r="N105" s="32" t="s">
        <v>127</v>
      </c>
      <c r="O105" s="36"/>
    </row>
    <row r="106" spans="1:15" x14ac:dyDescent="0.25">
      <c r="A106" s="8">
        <v>103</v>
      </c>
      <c r="B106" s="28" t="s">
        <v>105</v>
      </c>
      <c r="C106" s="29"/>
      <c r="D106" s="29"/>
      <c r="E106" s="48">
        <v>7064</v>
      </c>
      <c r="F106" s="58">
        <v>6</v>
      </c>
      <c r="G106" s="30">
        <v>3</v>
      </c>
      <c r="H106" s="31" t="str">
        <f>IF(_xlfn.IFNA(MATCH($I$2,F106:G106,0),0)&gt;0,1,"")</f>
        <v/>
      </c>
      <c r="I106" s="54"/>
      <c r="J106" s="51" t="s">
        <v>127</v>
      </c>
      <c r="K106" s="33" t="s">
        <v>246</v>
      </c>
      <c r="L106" s="34" t="s">
        <v>363</v>
      </c>
      <c r="M106" s="35" t="s">
        <v>129</v>
      </c>
      <c r="N106" s="32" t="s">
        <v>127</v>
      </c>
      <c r="O106" s="36"/>
    </row>
    <row r="107" spans="1:15" x14ac:dyDescent="0.25">
      <c r="A107" s="8">
        <v>104</v>
      </c>
      <c r="B107" s="28" t="s">
        <v>106</v>
      </c>
      <c r="C107" s="29"/>
      <c r="D107" s="29"/>
      <c r="E107" s="48">
        <v>27653</v>
      </c>
      <c r="F107" s="58">
        <v>7</v>
      </c>
      <c r="G107" s="30">
        <v>4</v>
      </c>
      <c r="H107" s="31" t="str">
        <f>IF(_xlfn.IFNA(MATCH($I$2,F107:G107,0),0)&gt;0,1,"")</f>
        <v/>
      </c>
      <c r="I107" s="54"/>
      <c r="J107" s="51" t="s">
        <v>127</v>
      </c>
      <c r="K107" s="33" t="s">
        <v>315</v>
      </c>
      <c r="L107" s="34" t="s">
        <v>432</v>
      </c>
      <c r="M107" s="35" t="s">
        <v>198</v>
      </c>
      <c r="N107" s="32" t="s">
        <v>127</v>
      </c>
      <c r="O107" s="36"/>
    </row>
    <row r="108" spans="1:15" x14ac:dyDescent="0.25">
      <c r="A108" s="8">
        <v>105</v>
      </c>
      <c r="B108" s="28" t="s">
        <v>107</v>
      </c>
      <c r="C108" s="29"/>
      <c r="D108" s="29"/>
      <c r="E108" s="48">
        <v>16160</v>
      </c>
      <c r="F108" s="58">
        <v>5</v>
      </c>
      <c r="G108" s="37">
        <v>2</v>
      </c>
      <c r="H108" s="31" t="str">
        <f>IF(_xlfn.IFNA(MATCH($I$2,F108:G108,0),0)&gt;0,1,"")</f>
        <v/>
      </c>
      <c r="I108" s="54"/>
      <c r="J108" s="51" t="s">
        <v>127</v>
      </c>
      <c r="K108" s="33" t="s">
        <v>287</v>
      </c>
      <c r="L108" s="34" t="s">
        <v>404</v>
      </c>
      <c r="M108" s="35" t="s">
        <v>170</v>
      </c>
      <c r="N108" s="32" t="s">
        <v>127</v>
      </c>
      <c r="O108" s="36"/>
    </row>
    <row r="109" spans="1:15" x14ac:dyDescent="0.25">
      <c r="A109" s="8">
        <v>106</v>
      </c>
      <c r="B109" s="28" t="s">
        <v>108</v>
      </c>
      <c r="C109" s="29"/>
      <c r="D109" s="29"/>
      <c r="E109" s="48">
        <v>23541</v>
      </c>
      <c r="F109" s="58">
        <v>6</v>
      </c>
      <c r="G109" s="37">
        <v>3</v>
      </c>
      <c r="H109" s="31" t="str">
        <f>IF(_xlfn.IFNA(MATCH($I$2,F109:G109,0),0)&gt;0,1,"")</f>
        <v/>
      </c>
      <c r="I109" s="54"/>
      <c r="J109" s="51" t="s">
        <v>127</v>
      </c>
      <c r="K109" s="33" t="s">
        <v>306</v>
      </c>
      <c r="L109" s="34" t="s">
        <v>423</v>
      </c>
      <c r="M109" s="35" t="s">
        <v>189</v>
      </c>
      <c r="N109" s="32" t="s">
        <v>127</v>
      </c>
      <c r="O109" s="36"/>
    </row>
    <row r="110" spans="1:15" x14ac:dyDescent="0.25">
      <c r="A110" s="8">
        <v>107</v>
      </c>
      <c r="B110" s="28" t="s">
        <v>109</v>
      </c>
      <c r="C110" s="29"/>
      <c r="D110" s="29"/>
      <c r="E110" s="48">
        <v>39422</v>
      </c>
      <c r="F110" s="58">
        <v>4</v>
      </c>
      <c r="G110" s="37">
        <v>1</v>
      </c>
      <c r="H110" s="31" t="str">
        <f>IF(_xlfn.IFNA(MATCH($I$2,F110:G110,0),0)&gt;0,1,"")</f>
        <v/>
      </c>
      <c r="I110" s="54"/>
      <c r="J110" s="51" t="s">
        <v>127</v>
      </c>
      <c r="K110" s="33" t="s">
        <v>348</v>
      </c>
      <c r="L110" s="34" t="s">
        <v>465</v>
      </c>
      <c r="M110" s="35" t="s">
        <v>231</v>
      </c>
      <c r="N110" s="32" t="s">
        <v>127</v>
      </c>
      <c r="O110" s="36"/>
    </row>
    <row r="111" spans="1:15" x14ac:dyDescent="0.25">
      <c r="A111" s="8">
        <v>108</v>
      </c>
      <c r="B111" s="28" t="s">
        <v>110</v>
      </c>
      <c r="C111" s="29"/>
      <c r="D111" s="29"/>
      <c r="E111" s="48">
        <v>26837</v>
      </c>
      <c r="F111" s="58">
        <v>8</v>
      </c>
      <c r="G111" s="30">
        <v>5</v>
      </c>
      <c r="H111" s="31" t="str">
        <f>IF(_xlfn.IFNA(MATCH($I$2,F111:G111,0),0)&gt;0,1,"")</f>
        <v/>
      </c>
      <c r="I111" s="54"/>
      <c r="J111" s="51" t="s">
        <v>127</v>
      </c>
      <c r="K111" s="33" t="s">
        <v>314</v>
      </c>
      <c r="L111" s="34" t="s">
        <v>431</v>
      </c>
      <c r="M111" s="35" t="s">
        <v>197</v>
      </c>
      <c r="N111" s="32" t="s">
        <v>127</v>
      </c>
      <c r="O111" s="36"/>
    </row>
    <row r="112" spans="1:15" x14ac:dyDescent="0.25">
      <c r="A112" s="8">
        <v>109</v>
      </c>
      <c r="B112" s="28" t="s">
        <v>111</v>
      </c>
      <c r="C112" s="29"/>
      <c r="D112" s="29"/>
      <c r="E112" s="48">
        <v>9537</v>
      </c>
      <c r="F112" s="58">
        <v>9</v>
      </c>
      <c r="G112" s="30">
        <v>6</v>
      </c>
      <c r="H112" s="31" t="str">
        <f>IF(_xlfn.IFNA(MATCH($I$2,F112:G112,0),0)&gt;0,1,"")</f>
        <v/>
      </c>
      <c r="I112" s="54"/>
      <c r="J112" s="51" t="s">
        <v>127</v>
      </c>
      <c r="K112" s="33" t="s">
        <v>263</v>
      </c>
      <c r="L112" s="34" t="s">
        <v>380</v>
      </c>
      <c r="M112" s="35" t="s">
        <v>146</v>
      </c>
      <c r="N112" s="32" t="s">
        <v>127</v>
      </c>
      <c r="O112" s="36"/>
    </row>
    <row r="113" spans="1:15" ht="30" x14ac:dyDescent="0.25">
      <c r="A113" s="8">
        <v>110</v>
      </c>
      <c r="B113" s="28" t="s">
        <v>112</v>
      </c>
      <c r="C113" s="29"/>
      <c r="D113" s="29"/>
      <c r="E113" s="48">
        <v>28274</v>
      </c>
      <c r="F113" s="58">
        <v>4</v>
      </c>
      <c r="G113" s="37">
        <v>1</v>
      </c>
      <c r="H113" s="31" t="str">
        <f>IF(_xlfn.IFNA(MATCH($I$2,F113:G113,0),0)&gt;0,1,"")</f>
        <v/>
      </c>
      <c r="I113" s="54"/>
      <c r="J113" s="51" t="s">
        <v>127</v>
      </c>
      <c r="K113" s="33" t="s">
        <v>318</v>
      </c>
      <c r="L113" s="34" t="s">
        <v>435</v>
      </c>
      <c r="M113" s="35" t="s">
        <v>201</v>
      </c>
      <c r="N113" s="32" t="s">
        <v>127</v>
      </c>
      <c r="O113" s="36"/>
    </row>
    <row r="114" spans="1:15" x14ac:dyDescent="0.25">
      <c r="A114" s="8">
        <v>111</v>
      </c>
      <c r="B114" s="28" t="s">
        <v>113</v>
      </c>
      <c r="C114" s="29"/>
      <c r="D114" s="29"/>
      <c r="E114" s="48">
        <v>39974</v>
      </c>
      <c r="F114" s="59">
        <v>2</v>
      </c>
      <c r="G114" s="37">
        <v>9</v>
      </c>
      <c r="H114" s="31" t="str">
        <f>IF(_xlfn.IFNA(MATCH($I$2,F114:G114,0),0)&gt;0,1,"")</f>
        <v/>
      </c>
      <c r="I114" s="54"/>
      <c r="J114" s="51" t="s">
        <v>127</v>
      </c>
      <c r="K114" s="33" t="s">
        <v>360</v>
      </c>
      <c r="L114" s="34" t="s">
        <v>477</v>
      </c>
      <c r="M114" s="35" t="s">
        <v>243</v>
      </c>
      <c r="N114" s="32" t="s">
        <v>127</v>
      </c>
      <c r="O114" s="36"/>
    </row>
    <row r="115" spans="1:15" x14ac:dyDescent="0.25">
      <c r="A115" s="8">
        <v>112</v>
      </c>
      <c r="B115" s="28" t="s">
        <v>114</v>
      </c>
      <c r="C115" s="29"/>
      <c r="D115" s="29"/>
      <c r="E115" s="48">
        <v>20538</v>
      </c>
      <c r="F115" s="58">
        <v>2</v>
      </c>
      <c r="G115" s="30">
        <v>9</v>
      </c>
      <c r="H115" s="31" t="str">
        <f>IF(_xlfn.IFNA(MATCH($I$2,F115:G115,0),0)&gt;0,1,"")</f>
        <v/>
      </c>
      <c r="I115" s="54"/>
      <c r="J115" s="51" t="s">
        <v>127</v>
      </c>
      <c r="K115" s="33" t="s">
        <v>300</v>
      </c>
      <c r="L115" s="34" t="s">
        <v>417</v>
      </c>
      <c r="M115" s="35" t="s">
        <v>183</v>
      </c>
      <c r="N115" s="32" t="s">
        <v>127</v>
      </c>
      <c r="O115" s="36"/>
    </row>
    <row r="116" spans="1:15" x14ac:dyDescent="0.25">
      <c r="A116" s="8">
        <v>113</v>
      </c>
      <c r="B116" s="28" t="s">
        <v>115</v>
      </c>
      <c r="C116" s="29"/>
      <c r="D116" s="29"/>
      <c r="E116" s="48">
        <v>13990</v>
      </c>
      <c r="F116" s="58">
        <v>4</v>
      </c>
      <c r="G116" s="37">
        <v>1</v>
      </c>
      <c r="H116" s="31" t="str">
        <f>IF(_xlfn.IFNA(MATCH($I$2,F116:G116,0),0)&gt;0,1,"")</f>
        <v/>
      </c>
      <c r="I116" s="54"/>
      <c r="J116" s="51" t="s">
        <v>127</v>
      </c>
      <c r="K116" s="33" t="s">
        <v>278</v>
      </c>
      <c r="L116" s="34" t="s">
        <v>395</v>
      </c>
      <c r="M116" s="35" t="s">
        <v>161</v>
      </c>
      <c r="N116" s="32" t="s">
        <v>127</v>
      </c>
      <c r="O116" s="36"/>
    </row>
    <row r="117" spans="1:15" x14ac:dyDescent="0.25">
      <c r="A117" s="8">
        <v>114</v>
      </c>
      <c r="B117" s="28" t="s">
        <v>116</v>
      </c>
      <c r="C117" s="29"/>
      <c r="D117" s="29"/>
      <c r="E117" s="48">
        <v>19410</v>
      </c>
      <c r="F117" s="58">
        <v>5</v>
      </c>
      <c r="G117" s="37">
        <v>2</v>
      </c>
      <c r="H117" s="31" t="str">
        <f>IF(_xlfn.IFNA(MATCH($I$2,F117:G117,0),0)&gt;0,1,"")</f>
        <v/>
      </c>
      <c r="I117" s="54"/>
      <c r="J117" s="51" t="s">
        <v>127</v>
      </c>
      <c r="K117" s="33" t="s">
        <v>297</v>
      </c>
      <c r="L117" s="34" t="s">
        <v>414</v>
      </c>
      <c r="M117" s="35" t="s">
        <v>180</v>
      </c>
      <c r="N117" s="32" t="s">
        <v>127</v>
      </c>
      <c r="O117" s="36"/>
    </row>
    <row r="118" spans="1:15" x14ac:dyDescent="0.25">
      <c r="A118" s="8">
        <v>115</v>
      </c>
      <c r="B118" s="28" t="s">
        <v>117</v>
      </c>
      <c r="C118" s="29"/>
      <c r="D118" s="29"/>
      <c r="E118" s="48">
        <v>39949</v>
      </c>
      <c r="F118" s="58">
        <v>5</v>
      </c>
      <c r="G118" s="37">
        <v>2</v>
      </c>
      <c r="H118" s="31" t="str">
        <f>IF(_xlfn.IFNA(MATCH($I$2,F118:G118,0),0)&gt;0,1,"")</f>
        <v/>
      </c>
      <c r="I118" s="54"/>
      <c r="J118" s="51" t="s">
        <v>127</v>
      </c>
      <c r="K118" s="33" t="s">
        <v>357</v>
      </c>
      <c r="L118" s="34" t="s">
        <v>474</v>
      </c>
      <c r="M118" s="35" t="s">
        <v>240</v>
      </c>
      <c r="N118" s="32" t="s">
        <v>127</v>
      </c>
      <c r="O118" s="36"/>
    </row>
    <row r="119" spans="1:15" x14ac:dyDescent="0.25">
      <c r="A119" s="8">
        <v>116</v>
      </c>
      <c r="B119" s="28" t="s">
        <v>118</v>
      </c>
      <c r="C119" s="29"/>
      <c r="D119" s="29"/>
      <c r="E119" s="48">
        <v>15240</v>
      </c>
      <c r="F119" s="58">
        <v>10</v>
      </c>
      <c r="G119" s="30">
        <v>7</v>
      </c>
      <c r="H119" s="31" t="str">
        <f>IF(_xlfn.IFNA(MATCH($I$2,F119:G119,0),0)&gt;0,1,"")</f>
        <v/>
      </c>
      <c r="I119" s="54"/>
      <c r="J119" s="51" t="s">
        <v>127</v>
      </c>
      <c r="K119" s="33" t="s">
        <v>282</v>
      </c>
      <c r="L119" s="34" t="s">
        <v>399</v>
      </c>
      <c r="M119" s="35" t="s">
        <v>165</v>
      </c>
      <c r="N119" s="32" t="s">
        <v>127</v>
      </c>
      <c r="O119" s="36"/>
    </row>
    <row r="120" spans="1:15" ht="15.75" thickBot="1" x14ac:dyDescent="0.3">
      <c r="A120" s="8">
        <v>117</v>
      </c>
      <c r="B120" s="38" t="s">
        <v>119</v>
      </c>
      <c r="C120" s="39"/>
      <c r="D120" s="39"/>
      <c r="E120" s="49">
        <v>39775</v>
      </c>
      <c r="F120" s="60">
        <v>10</v>
      </c>
      <c r="G120" s="40">
        <v>7</v>
      </c>
      <c r="H120" s="41" t="str">
        <f>IF(_xlfn.IFNA(MATCH($I$2,F120:G120,0),0)&gt;0,1,"")</f>
        <v/>
      </c>
      <c r="I120" s="55"/>
      <c r="J120" s="52" t="s">
        <v>127</v>
      </c>
      <c r="K120" s="43" t="s">
        <v>352</v>
      </c>
      <c r="L120" s="44" t="s">
        <v>469</v>
      </c>
      <c r="M120" s="45" t="s">
        <v>235</v>
      </c>
      <c r="N120" s="42" t="s">
        <v>127</v>
      </c>
      <c r="O120" s="46"/>
    </row>
    <row r="122" spans="1:15" x14ac:dyDescent="0.25">
      <c r="E122" t="s">
        <v>120</v>
      </c>
      <c r="H122" s="5">
        <f>SUMPRODUCT(H4:H120,E4:E120)</f>
        <v>0</v>
      </c>
      <c r="I122" s="5">
        <f>SUMPRODUCT(I4:I120,E4:E120)</f>
        <v>0</v>
      </c>
    </row>
    <row r="124" spans="1:15" x14ac:dyDescent="0.25">
      <c r="E124" s="6" t="s">
        <v>483</v>
      </c>
      <c r="H124" s="7" t="e">
        <f>I122/H122</f>
        <v>#DIV/0!</v>
      </c>
      <c r="I124" s="67" t="s">
        <v>482</v>
      </c>
    </row>
  </sheetData>
  <sortState ref="B3:Q120">
    <sortCondition ref="M5:M120"/>
  </sortState>
  <mergeCells count="2">
    <mergeCell ref="F3:G3"/>
    <mergeCell ref="F2:H2"/>
  </mergeCells>
  <conditionalFormatting sqref="I4:I120">
    <cfRule type="cellIs" dxfId="1" priority="1" operator="lessThan">
      <formula>0</formula>
    </cfRule>
    <cfRule type="cellIs" dxfId="0" priority="2" operator="greaterThan">
      <formula>1</formula>
    </cfRule>
  </conditionalFormatting>
  <hyperlinks>
    <hyperlink ref="K9" r:id="rId1"/>
    <hyperlink ref="K106" r:id="rId2"/>
    <hyperlink ref="K17" r:id="rId3"/>
    <hyperlink ref="K88" r:id="rId4"/>
    <hyperlink ref="K12" r:id="rId5"/>
    <hyperlink ref="K57" r:id="rId6"/>
    <hyperlink ref="K74" r:id="rId7"/>
    <hyperlink ref="K48" r:id="rId8"/>
    <hyperlink ref="K36" r:id="rId9"/>
    <hyperlink ref="K64" r:id="rId10"/>
    <hyperlink ref="K4" r:id="rId11"/>
    <hyperlink ref="K47" r:id="rId12"/>
    <hyperlink ref="K92" r:id="rId13"/>
    <hyperlink ref="K34" r:id="rId14"/>
    <hyperlink ref="K105" r:id="rId15"/>
    <hyperlink ref="K77" r:id="rId16"/>
    <hyperlink ref="K104" r:id="rId17"/>
    <hyperlink ref="K45" r:id="rId18"/>
    <hyperlink ref="K112" r:id="rId19"/>
    <hyperlink ref="K50" r:id="rId20"/>
    <hyperlink ref="K16" r:id="rId21"/>
    <hyperlink ref="K94" r:id="rId22"/>
    <hyperlink ref="K69" r:id="rId23"/>
    <hyperlink ref="K86" r:id="rId24"/>
    <hyperlink ref="K5" r:id="rId25"/>
    <hyperlink ref="K95" r:id="rId26"/>
    <hyperlink ref="K103" r:id="rId27"/>
    <hyperlink ref="K101" r:id="rId28"/>
    <hyperlink ref="K65" r:id="rId29"/>
    <hyperlink ref="K10" r:id="rId30"/>
    <hyperlink ref="K96" r:id="rId31"/>
    <hyperlink ref="K81" r:id="rId32"/>
    <hyperlink ref="K33" r:id="rId33"/>
    <hyperlink ref="K116" r:id="rId34"/>
    <hyperlink ref="K24" r:id="rId35"/>
    <hyperlink ref="K71" r:id="rId36"/>
    <hyperlink ref="K100" r:id="rId37"/>
    <hyperlink ref="K119" r:id="rId38"/>
    <hyperlink ref="K62" r:id="rId39"/>
    <hyperlink ref="K26" r:id="rId40"/>
    <hyperlink ref="K91" r:id="rId41"/>
    <hyperlink ref="K59" r:id="rId42"/>
    <hyperlink ref="K108" r:id="rId43"/>
    <hyperlink ref="K44" r:id="rId44"/>
    <hyperlink ref="K41" r:id="rId45"/>
    <hyperlink ref="K27" r:id="rId46"/>
    <hyperlink ref="K89" r:id="rId47"/>
    <hyperlink ref="K70" r:id="rId48"/>
    <hyperlink ref="K82" r:id="rId49"/>
    <hyperlink ref="K43" r:id="rId50"/>
    <hyperlink ref="K49" r:id="rId51"/>
    <hyperlink ref="K87" r:id="rId52"/>
    <hyperlink ref="K117" r:id="rId53"/>
    <hyperlink ref="K21" r:id="rId54"/>
    <hyperlink ref="K75" r:id="rId55"/>
    <hyperlink ref="K115" r:id="rId56"/>
    <hyperlink ref="K72" r:id="rId57"/>
    <hyperlink ref="K67" r:id="rId58"/>
    <hyperlink ref="K99" r:id="rId59"/>
    <hyperlink ref="K93" r:id="rId60"/>
    <hyperlink ref="K6" r:id="rId61"/>
    <hyperlink ref="K19" r:id="rId62"/>
    <hyperlink ref="K76" r:id="rId63"/>
    <hyperlink ref="K53" r:id="rId64"/>
    <hyperlink ref="K73" r:id="rId65"/>
    <hyperlink ref="K32" r:id="rId66"/>
    <hyperlink ref="K11" r:id="rId67"/>
    <hyperlink ref="K54" r:id="rId68"/>
    <hyperlink ref="K111" r:id="rId69"/>
    <hyperlink ref="K107" r:id="rId70"/>
    <hyperlink ref="K46" r:id="rId71"/>
    <hyperlink ref="K66" r:id="rId72"/>
    <hyperlink ref="K113" r:id="rId73"/>
    <hyperlink ref="K28" r:id="rId74"/>
    <hyperlink ref="K25" r:id="rId75"/>
    <hyperlink ref="K20" r:id="rId76"/>
    <hyperlink ref="K30" r:id="rId77"/>
    <hyperlink ref="K97" r:id="rId78"/>
    <hyperlink ref="K31" r:id="rId79"/>
    <hyperlink ref="K37" r:id="rId80"/>
    <hyperlink ref="K39" r:id="rId81"/>
    <hyperlink ref="K58" r:id="rId82"/>
    <hyperlink ref="K23" r:id="rId83"/>
    <hyperlink ref="K68" r:id="rId84"/>
    <hyperlink ref="K35" r:id="rId85"/>
    <hyperlink ref="K52" r:id="rId86"/>
    <hyperlink ref="K90" r:id="rId87"/>
    <hyperlink ref="K40" r:id="rId88"/>
    <hyperlink ref="K80" r:id="rId89"/>
    <hyperlink ref="K22" r:id="rId90"/>
    <hyperlink ref="K7" r:id="rId91"/>
    <hyperlink ref="K98" r:id="rId92"/>
    <hyperlink ref="K56" r:id="rId93"/>
    <hyperlink ref="K13" r:id="rId94"/>
    <hyperlink ref="K83" r:id="rId95"/>
    <hyperlink ref="K78" r:id="rId96"/>
    <hyperlink ref="K42" r:id="rId97"/>
    <hyperlink ref="K85" r:id="rId98"/>
    <hyperlink ref="K15" r:id="rId99"/>
    <hyperlink ref="K84" r:id="rId100"/>
    <hyperlink ref="K102" r:id="rId101"/>
    <hyperlink ref="K51" r:id="rId102"/>
    <hyperlink ref="K110" r:id="rId103"/>
    <hyperlink ref="K38" r:id="rId104"/>
    <hyperlink ref="K79" r:id="rId105"/>
    <hyperlink ref="K63" r:id="rId106"/>
    <hyperlink ref="K120" r:id="rId107"/>
    <hyperlink ref="K55" r:id="rId108"/>
    <hyperlink ref="K29" r:id="rId109"/>
    <hyperlink ref="K61" r:id="rId110"/>
    <hyperlink ref="K18" r:id="rId111"/>
    <hyperlink ref="K118" r:id="rId112"/>
    <hyperlink ref="K8" r:id="rId113"/>
    <hyperlink ref="K14" r:id="rId114"/>
    <hyperlink ref="K114" r:id="rId115"/>
    <hyperlink ref="K60" r:id="rId116"/>
    <hyperlink ref="K109" r:id="rId117"/>
    <hyperlink ref="M9" r:id="rId118"/>
    <hyperlink ref="M106" r:id="rId119"/>
    <hyperlink ref="M17" r:id="rId120"/>
    <hyperlink ref="M88" r:id="rId121"/>
    <hyperlink ref="M12" r:id="rId122"/>
    <hyperlink ref="M57" r:id="rId123"/>
    <hyperlink ref="M74" r:id="rId124"/>
    <hyperlink ref="M48" r:id="rId125"/>
    <hyperlink ref="M36" r:id="rId126"/>
    <hyperlink ref="M64" r:id="rId127"/>
    <hyperlink ref="M4" r:id="rId128"/>
    <hyperlink ref="M47" r:id="rId129"/>
    <hyperlink ref="M92" r:id="rId130"/>
    <hyperlink ref="M34" r:id="rId131"/>
    <hyperlink ref="M105" r:id="rId132"/>
    <hyperlink ref="M77" r:id="rId133"/>
    <hyperlink ref="M104" r:id="rId134"/>
    <hyperlink ref="M45" r:id="rId135"/>
    <hyperlink ref="M112" r:id="rId136"/>
    <hyperlink ref="M50" r:id="rId137"/>
    <hyperlink ref="M16" r:id="rId138"/>
    <hyperlink ref="M94" r:id="rId139"/>
    <hyperlink ref="M69" r:id="rId140"/>
    <hyperlink ref="M86" r:id="rId141"/>
    <hyperlink ref="M5" r:id="rId142"/>
    <hyperlink ref="M95" r:id="rId143"/>
    <hyperlink ref="M103" r:id="rId144"/>
    <hyperlink ref="M101" r:id="rId145"/>
    <hyperlink ref="M65" r:id="rId146"/>
    <hyperlink ref="M10" r:id="rId147"/>
    <hyperlink ref="M96" r:id="rId148"/>
    <hyperlink ref="M81" r:id="rId149"/>
    <hyperlink ref="M33" r:id="rId150"/>
    <hyperlink ref="M116" r:id="rId151"/>
    <hyperlink ref="M24" r:id="rId152"/>
    <hyperlink ref="M71" r:id="rId153"/>
    <hyperlink ref="M100" r:id="rId154"/>
    <hyperlink ref="M119" r:id="rId155"/>
    <hyperlink ref="M62" r:id="rId156"/>
    <hyperlink ref="M26" r:id="rId157"/>
    <hyperlink ref="M91" r:id="rId158"/>
    <hyperlink ref="M59" r:id="rId159"/>
    <hyperlink ref="M108" r:id="rId160"/>
    <hyperlink ref="M44" r:id="rId161"/>
    <hyperlink ref="M41" r:id="rId162"/>
    <hyperlink ref="M27" r:id="rId163"/>
    <hyperlink ref="M89" r:id="rId164"/>
    <hyperlink ref="M70" r:id="rId165"/>
    <hyperlink ref="M82" r:id="rId166"/>
    <hyperlink ref="M43" r:id="rId167"/>
    <hyperlink ref="M49" r:id="rId168"/>
    <hyperlink ref="M87" r:id="rId169"/>
    <hyperlink ref="M117" r:id="rId170"/>
    <hyperlink ref="M21" r:id="rId171"/>
    <hyperlink ref="M75" r:id="rId172"/>
    <hyperlink ref="M115" r:id="rId173"/>
    <hyperlink ref="M72" r:id="rId174"/>
    <hyperlink ref="M67" r:id="rId175"/>
    <hyperlink ref="M99" r:id="rId176"/>
    <hyperlink ref="M93" r:id="rId177"/>
    <hyperlink ref="M6" r:id="rId178"/>
    <hyperlink ref="M109" r:id="rId179"/>
    <hyperlink ref="M19" r:id="rId180"/>
    <hyperlink ref="M76" r:id="rId181"/>
    <hyperlink ref="M53" r:id="rId182"/>
    <hyperlink ref="M73" r:id="rId183"/>
    <hyperlink ref="M32" r:id="rId184"/>
    <hyperlink ref="M11" r:id="rId185"/>
    <hyperlink ref="M54" r:id="rId186"/>
    <hyperlink ref="M111" r:id="rId187"/>
    <hyperlink ref="M107" r:id="rId188"/>
    <hyperlink ref="M46" r:id="rId189"/>
    <hyperlink ref="M66" r:id="rId190"/>
    <hyperlink ref="M113" r:id="rId191"/>
    <hyperlink ref="M25" r:id="rId192"/>
    <hyperlink ref="M20" r:id="rId193"/>
    <hyperlink ref="M30" r:id="rId194"/>
    <hyperlink ref="M31" r:id="rId195"/>
    <hyperlink ref="M37" r:id="rId196"/>
    <hyperlink ref="M39" r:id="rId197"/>
    <hyperlink ref="M58" r:id="rId198"/>
    <hyperlink ref="M23" r:id="rId199"/>
    <hyperlink ref="M35" r:id="rId200"/>
    <hyperlink ref="M52" r:id="rId201"/>
    <hyperlink ref="M90" r:id="rId202"/>
    <hyperlink ref="M80" r:id="rId203"/>
    <hyperlink ref="M22" r:id="rId204"/>
    <hyperlink ref="M7" r:id="rId205"/>
    <hyperlink ref="M98" r:id="rId206"/>
    <hyperlink ref="M56" r:id="rId207"/>
    <hyperlink ref="M83" r:id="rId208"/>
    <hyperlink ref="M78" r:id="rId209"/>
    <hyperlink ref="M42" r:id="rId210"/>
    <hyperlink ref="M85" r:id="rId211"/>
    <hyperlink ref="M15" r:id="rId212"/>
    <hyperlink ref="M84" r:id="rId213"/>
    <hyperlink ref="M51" r:id="rId214"/>
    <hyperlink ref="M110" r:id="rId215"/>
    <hyperlink ref="M38" r:id="rId216"/>
    <hyperlink ref="M79" r:id="rId217"/>
    <hyperlink ref="M63" r:id="rId218"/>
    <hyperlink ref="M120" r:id="rId219"/>
    <hyperlink ref="M55" r:id="rId220"/>
    <hyperlink ref="M29" r:id="rId221"/>
    <hyperlink ref="M61" r:id="rId222"/>
    <hyperlink ref="M18" r:id="rId223"/>
    <hyperlink ref="M118" r:id="rId224"/>
    <hyperlink ref="M8" r:id="rId225"/>
    <hyperlink ref="M14" r:id="rId226"/>
    <hyperlink ref="M114" r:id="rId227"/>
    <hyperlink ref="M60" r:id="rId228"/>
    <hyperlink ref="M102" r:id="rId229"/>
    <hyperlink ref="M13" r:id="rId230"/>
    <hyperlink ref="M68" r:id="rId231"/>
    <hyperlink ref="M40" r:id="rId232"/>
    <hyperlink ref="M97" r:id="rId233"/>
    <hyperlink ref="M28" r:id="rId2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9"/>
  <sheetViews>
    <sheetView workbookViewId="0">
      <selection activeCell="C3" sqref="C3"/>
    </sheetView>
  </sheetViews>
  <sheetFormatPr defaultRowHeight="15" x14ac:dyDescent="0.25"/>
  <cols>
    <col min="1" max="1" width="40.42578125" style="74" customWidth="1"/>
    <col min="2" max="2" width="9.140625" style="1"/>
    <col min="256" max="256" width="33.7109375" customWidth="1"/>
    <col min="257" max="257" width="40.42578125" customWidth="1"/>
    <col min="512" max="512" width="33.7109375" customWidth="1"/>
    <col min="513" max="513" width="40.42578125" customWidth="1"/>
    <col min="768" max="768" width="33.7109375" customWidth="1"/>
    <col min="769" max="769" width="40.42578125" customWidth="1"/>
    <col min="1024" max="1024" width="33.7109375" customWidth="1"/>
    <col min="1025" max="1025" width="40.42578125" customWidth="1"/>
    <col min="1280" max="1280" width="33.7109375" customWidth="1"/>
    <col min="1281" max="1281" width="40.42578125" customWidth="1"/>
    <col min="1536" max="1536" width="33.7109375" customWidth="1"/>
    <col min="1537" max="1537" width="40.42578125" customWidth="1"/>
    <col min="1792" max="1792" width="33.7109375" customWidth="1"/>
    <col min="1793" max="1793" width="40.42578125" customWidth="1"/>
    <col min="2048" max="2048" width="33.7109375" customWidth="1"/>
    <col min="2049" max="2049" width="40.42578125" customWidth="1"/>
    <col min="2304" max="2304" width="33.7109375" customWidth="1"/>
    <col min="2305" max="2305" width="40.42578125" customWidth="1"/>
    <col min="2560" max="2560" width="33.7109375" customWidth="1"/>
    <col min="2561" max="2561" width="40.42578125" customWidth="1"/>
    <col min="2816" max="2816" width="33.7109375" customWidth="1"/>
    <col min="2817" max="2817" width="40.42578125" customWidth="1"/>
    <col min="3072" max="3072" width="33.7109375" customWidth="1"/>
    <col min="3073" max="3073" width="40.42578125" customWidth="1"/>
    <col min="3328" max="3328" width="33.7109375" customWidth="1"/>
    <col min="3329" max="3329" width="40.42578125" customWidth="1"/>
    <col min="3584" max="3584" width="33.7109375" customWidth="1"/>
    <col min="3585" max="3585" width="40.42578125" customWidth="1"/>
    <col min="3840" max="3840" width="33.7109375" customWidth="1"/>
    <col min="3841" max="3841" width="40.42578125" customWidth="1"/>
    <col min="4096" max="4096" width="33.7109375" customWidth="1"/>
    <col min="4097" max="4097" width="40.42578125" customWidth="1"/>
    <col min="4352" max="4352" width="33.7109375" customWidth="1"/>
    <col min="4353" max="4353" width="40.42578125" customWidth="1"/>
    <col min="4608" max="4608" width="33.7109375" customWidth="1"/>
    <col min="4609" max="4609" width="40.42578125" customWidth="1"/>
    <col min="4864" max="4864" width="33.7109375" customWidth="1"/>
    <col min="4865" max="4865" width="40.42578125" customWidth="1"/>
    <col min="5120" max="5120" width="33.7109375" customWidth="1"/>
    <col min="5121" max="5121" width="40.42578125" customWidth="1"/>
    <col min="5376" max="5376" width="33.7109375" customWidth="1"/>
    <col min="5377" max="5377" width="40.42578125" customWidth="1"/>
    <col min="5632" max="5632" width="33.7109375" customWidth="1"/>
    <col min="5633" max="5633" width="40.42578125" customWidth="1"/>
    <col min="5888" max="5888" width="33.7109375" customWidth="1"/>
    <col min="5889" max="5889" width="40.42578125" customWidth="1"/>
    <col min="6144" max="6144" width="33.7109375" customWidth="1"/>
    <col min="6145" max="6145" width="40.42578125" customWidth="1"/>
    <col min="6400" max="6400" width="33.7109375" customWidth="1"/>
    <col min="6401" max="6401" width="40.42578125" customWidth="1"/>
    <col min="6656" max="6656" width="33.7109375" customWidth="1"/>
    <col min="6657" max="6657" width="40.42578125" customWidth="1"/>
    <col min="6912" max="6912" width="33.7109375" customWidth="1"/>
    <col min="6913" max="6913" width="40.42578125" customWidth="1"/>
    <col min="7168" max="7168" width="33.7109375" customWidth="1"/>
    <col min="7169" max="7169" width="40.42578125" customWidth="1"/>
    <col min="7424" max="7424" width="33.7109375" customWidth="1"/>
    <col min="7425" max="7425" width="40.42578125" customWidth="1"/>
    <col min="7680" max="7680" width="33.7109375" customWidth="1"/>
    <col min="7681" max="7681" width="40.42578125" customWidth="1"/>
    <col min="7936" max="7936" width="33.7109375" customWidth="1"/>
    <col min="7937" max="7937" width="40.42578125" customWidth="1"/>
    <col min="8192" max="8192" width="33.7109375" customWidth="1"/>
    <col min="8193" max="8193" width="40.42578125" customWidth="1"/>
    <col min="8448" max="8448" width="33.7109375" customWidth="1"/>
    <col min="8449" max="8449" width="40.42578125" customWidth="1"/>
    <col min="8704" max="8704" width="33.7109375" customWidth="1"/>
    <col min="8705" max="8705" width="40.42578125" customWidth="1"/>
    <col min="8960" max="8960" width="33.7109375" customWidth="1"/>
    <col min="8961" max="8961" width="40.42578125" customWidth="1"/>
    <col min="9216" max="9216" width="33.7109375" customWidth="1"/>
    <col min="9217" max="9217" width="40.42578125" customWidth="1"/>
    <col min="9472" max="9472" width="33.7109375" customWidth="1"/>
    <col min="9473" max="9473" width="40.42578125" customWidth="1"/>
    <col min="9728" max="9728" width="33.7109375" customWidth="1"/>
    <col min="9729" max="9729" width="40.42578125" customWidth="1"/>
    <col min="9984" max="9984" width="33.7109375" customWidth="1"/>
    <col min="9985" max="9985" width="40.42578125" customWidth="1"/>
    <col min="10240" max="10240" width="33.7109375" customWidth="1"/>
    <col min="10241" max="10241" width="40.42578125" customWidth="1"/>
    <col min="10496" max="10496" width="33.7109375" customWidth="1"/>
    <col min="10497" max="10497" width="40.42578125" customWidth="1"/>
    <col min="10752" max="10752" width="33.7109375" customWidth="1"/>
    <col min="10753" max="10753" width="40.42578125" customWidth="1"/>
    <col min="11008" max="11008" width="33.7109375" customWidth="1"/>
    <col min="11009" max="11009" width="40.42578125" customWidth="1"/>
    <col min="11264" max="11264" width="33.7109375" customWidth="1"/>
    <col min="11265" max="11265" width="40.42578125" customWidth="1"/>
    <col min="11520" max="11520" width="33.7109375" customWidth="1"/>
    <col min="11521" max="11521" width="40.42578125" customWidth="1"/>
    <col min="11776" max="11776" width="33.7109375" customWidth="1"/>
    <col min="11777" max="11777" width="40.42578125" customWidth="1"/>
    <col min="12032" max="12032" width="33.7109375" customWidth="1"/>
    <col min="12033" max="12033" width="40.42578125" customWidth="1"/>
    <col min="12288" max="12288" width="33.7109375" customWidth="1"/>
    <col min="12289" max="12289" width="40.42578125" customWidth="1"/>
    <col min="12544" max="12544" width="33.7109375" customWidth="1"/>
    <col min="12545" max="12545" width="40.42578125" customWidth="1"/>
    <col min="12800" max="12800" width="33.7109375" customWidth="1"/>
    <col min="12801" max="12801" width="40.42578125" customWidth="1"/>
    <col min="13056" max="13056" width="33.7109375" customWidth="1"/>
    <col min="13057" max="13057" width="40.42578125" customWidth="1"/>
    <col min="13312" max="13312" width="33.7109375" customWidth="1"/>
    <col min="13313" max="13313" width="40.42578125" customWidth="1"/>
    <col min="13568" max="13568" width="33.7109375" customWidth="1"/>
    <col min="13569" max="13569" width="40.42578125" customWidth="1"/>
    <col min="13824" max="13824" width="33.7109375" customWidth="1"/>
    <col min="13825" max="13825" width="40.42578125" customWidth="1"/>
    <col min="14080" max="14080" width="33.7109375" customWidth="1"/>
    <col min="14081" max="14081" width="40.42578125" customWidth="1"/>
    <col min="14336" max="14336" width="33.7109375" customWidth="1"/>
    <col min="14337" max="14337" width="40.42578125" customWidth="1"/>
    <col min="14592" max="14592" width="33.7109375" customWidth="1"/>
    <col min="14593" max="14593" width="40.42578125" customWidth="1"/>
    <col min="14848" max="14848" width="33.7109375" customWidth="1"/>
    <col min="14849" max="14849" width="40.42578125" customWidth="1"/>
    <col min="15104" max="15104" width="33.7109375" customWidth="1"/>
    <col min="15105" max="15105" width="40.42578125" customWidth="1"/>
    <col min="15360" max="15360" width="33.7109375" customWidth="1"/>
    <col min="15361" max="15361" width="40.42578125" customWidth="1"/>
    <col min="15616" max="15616" width="33.7109375" customWidth="1"/>
    <col min="15617" max="15617" width="40.42578125" customWidth="1"/>
    <col min="15872" max="15872" width="33.7109375" customWidth="1"/>
    <col min="15873" max="15873" width="40.42578125" customWidth="1"/>
    <col min="16128" max="16128" width="33.7109375" customWidth="1"/>
    <col min="16129" max="16129" width="40.42578125" customWidth="1"/>
  </cols>
  <sheetData>
    <row r="1" spans="1:2" s="2" customFormat="1" ht="15.75" thickBot="1" x14ac:dyDescent="0.3">
      <c r="A1" s="68" t="s">
        <v>484</v>
      </c>
      <c r="B1" s="69" t="s">
        <v>485</v>
      </c>
    </row>
    <row r="2" spans="1:2" s="2" customFormat="1" x14ac:dyDescent="0.25">
      <c r="A2" s="70"/>
      <c r="B2" s="61"/>
    </row>
    <row r="3" spans="1:2" s="2" customFormat="1" x14ac:dyDescent="0.25">
      <c r="A3" s="71"/>
      <c r="B3" s="4"/>
    </row>
    <row r="4" spans="1:2" s="2" customFormat="1" x14ac:dyDescent="0.25">
      <c r="A4" s="71"/>
      <c r="B4" s="4"/>
    </row>
    <row r="5" spans="1:2" s="2" customFormat="1" x14ac:dyDescent="0.25">
      <c r="A5" s="71"/>
      <c r="B5" s="4"/>
    </row>
    <row r="6" spans="1:2" s="2" customFormat="1" x14ac:dyDescent="0.25">
      <c r="A6" s="71"/>
      <c r="B6" s="4"/>
    </row>
    <row r="7" spans="1:2" s="2" customFormat="1" x14ac:dyDescent="0.25">
      <c r="A7" s="71"/>
      <c r="B7" s="4"/>
    </row>
    <row r="8" spans="1:2" s="2" customFormat="1" x14ac:dyDescent="0.25">
      <c r="A8" s="71"/>
      <c r="B8" s="4"/>
    </row>
    <row r="9" spans="1:2" s="2" customFormat="1" x14ac:dyDescent="0.25">
      <c r="A9" s="71"/>
      <c r="B9" s="4"/>
    </row>
    <row r="10" spans="1:2" s="2" customFormat="1" x14ac:dyDescent="0.25">
      <c r="A10" s="71"/>
      <c r="B10" s="4"/>
    </row>
    <row r="11" spans="1:2" s="2" customFormat="1" x14ac:dyDescent="0.25">
      <c r="A11" s="71"/>
      <c r="B11" s="4"/>
    </row>
    <row r="12" spans="1:2" s="2" customFormat="1" x14ac:dyDescent="0.25">
      <c r="A12" s="71"/>
      <c r="B12" s="4"/>
    </row>
    <row r="13" spans="1:2" s="2" customFormat="1" x14ac:dyDescent="0.25">
      <c r="A13" s="71"/>
      <c r="B13" s="4"/>
    </row>
    <row r="14" spans="1:2" s="2" customFormat="1" x14ac:dyDescent="0.25">
      <c r="A14" s="71"/>
      <c r="B14" s="4"/>
    </row>
    <row r="15" spans="1:2" s="2" customFormat="1" x14ac:dyDescent="0.25">
      <c r="A15" s="71"/>
      <c r="B15" s="4"/>
    </row>
    <row r="16" spans="1:2" s="2" customFormat="1" x14ac:dyDescent="0.25">
      <c r="A16" s="71"/>
      <c r="B16" s="4"/>
    </row>
    <row r="17" spans="1:2" s="2" customFormat="1" x14ac:dyDescent="0.25">
      <c r="A17" s="71"/>
      <c r="B17" s="4"/>
    </row>
    <row r="18" spans="1:2" s="2" customFormat="1" x14ac:dyDescent="0.25">
      <c r="A18" s="71"/>
      <c r="B18" s="4"/>
    </row>
    <row r="19" spans="1:2" s="2" customFormat="1" x14ac:dyDescent="0.25">
      <c r="A19" s="71"/>
      <c r="B19" s="1"/>
    </row>
    <row r="20" spans="1:2" s="2" customFormat="1" x14ac:dyDescent="0.25">
      <c r="A20" s="71"/>
      <c r="B20" s="1"/>
    </row>
    <row r="21" spans="1:2" s="2" customFormat="1" x14ac:dyDescent="0.25">
      <c r="A21" s="71"/>
      <c r="B21" s="1"/>
    </row>
    <row r="22" spans="1:2" s="2" customFormat="1" x14ac:dyDescent="0.25">
      <c r="A22" s="71"/>
      <c r="B22" s="1"/>
    </row>
    <row r="23" spans="1:2" s="2" customFormat="1" x14ac:dyDescent="0.25">
      <c r="A23" s="71"/>
      <c r="B23" s="1"/>
    </row>
    <row r="24" spans="1:2" s="2" customFormat="1" x14ac:dyDescent="0.25">
      <c r="A24" s="71"/>
      <c r="B24" s="1"/>
    </row>
    <row r="25" spans="1:2" s="2" customFormat="1" x14ac:dyDescent="0.25">
      <c r="A25" s="71"/>
      <c r="B25" s="1"/>
    </row>
    <row r="26" spans="1:2" s="2" customFormat="1" x14ac:dyDescent="0.25">
      <c r="A26" s="71"/>
      <c r="B26" s="1"/>
    </row>
    <row r="27" spans="1:2" s="2" customFormat="1" x14ac:dyDescent="0.25">
      <c r="A27" s="71"/>
      <c r="B27" s="1"/>
    </row>
    <row r="28" spans="1:2" s="2" customFormat="1" x14ac:dyDescent="0.25">
      <c r="A28" s="71"/>
      <c r="B28" s="1"/>
    </row>
    <row r="29" spans="1:2" s="2" customFormat="1" x14ac:dyDescent="0.25">
      <c r="A29" s="71"/>
      <c r="B29" s="1"/>
    </row>
    <row r="30" spans="1:2" s="2" customFormat="1" x14ac:dyDescent="0.25">
      <c r="A30" s="71"/>
      <c r="B30" s="1"/>
    </row>
    <row r="31" spans="1:2" s="2" customFormat="1" ht="15.75" thickBot="1" x14ac:dyDescent="0.3">
      <c r="A31" s="72"/>
      <c r="B31" s="73"/>
    </row>
    <row r="32" spans="1:2" s="2" customFormat="1" x14ac:dyDescent="0.25">
      <c r="A32" s="71"/>
      <c r="B32" s="4"/>
    </row>
    <row r="33" spans="1:2" s="2" customFormat="1" x14ac:dyDescent="0.25">
      <c r="A33" s="71"/>
      <c r="B33" s="1"/>
    </row>
    <row r="34" spans="1:2" s="2" customFormat="1" x14ac:dyDescent="0.25">
      <c r="A34" s="71"/>
      <c r="B34" s="4"/>
    </row>
    <row r="35" spans="1:2" s="2" customFormat="1" x14ac:dyDescent="0.25">
      <c r="A35" s="71"/>
      <c r="B35" s="1"/>
    </row>
    <row r="36" spans="1:2" s="2" customFormat="1" x14ac:dyDescent="0.25">
      <c r="A36" s="71"/>
      <c r="B36" s="1"/>
    </row>
    <row r="37" spans="1:2" s="2" customFormat="1" x14ac:dyDescent="0.25">
      <c r="A37" s="71"/>
      <c r="B37" s="4"/>
    </row>
    <row r="38" spans="1:2" s="2" customFormat="1" x14ac:dyDescent="0.25">
      <c r="A38" s="71"/>
      <c r="B38" s="4"/>
    </row>
    <row r="39" spans="1:2" s="2" customFormat="1" x14ac:dyDescent="0.25">
      <c r="A39" s="71"/>
      <c r="B39" s="4"/>
    </row>
    <row r="40" spans="1:2" s="2" customFormat="1" x14ac:dyDescent="0.25">
      <c r="A40" s="71"/>
      <c r="B40" s="4"/>
    </row>
    <row r="41" spans="1:2" s="2" customFormat="1" x14ac:dyDescent="0.25">
      <c r="A41" s="71"/>
      <c r="B41" s="4"/>
    </row>
    <row r="42" spans="1:2" s="2" customFormat="1" x14ac:dyDescent="0.25">
      <c r="A42" s="71"/>
      <c r="B42" s="4"/>
    </row>
    <row r="43" spans="1:2" s="2" customFormat="1" x14ac:dyDescent="0.25">
      <c r="A43" s="71"/>
      <c r="B43" s="1"/>
    </row>
    <row r="44" spans="1:2" s="2" customFormat="1" x14ac:dyDescent="0.25">
      <c r="A44" s="71"/>
      <c r="B44" s="1"/>
    </row>
    <row r="45" spans="1:2" s="2" customFormat="1" x14ac:dyDescent="0.25">
      <c r="A45" s="71"/>
      <c r="B45" s="4"/>
    </row>
    <row r="46" spans="1:2" s="2" customFormat="1" x14ac:dyDescent="0.25">
      <c r="A46" s="71"/>
      <c r="B46" s="4"/>
    </row>
    <row r="47" spans="1:2" s="2" customFormat="1" x14ac:dyDescent="0.25">
      <c r="A47" s="71"/>
      <c r="B47" s="1"/>
    </row>
    <row r="48" spans="1:2" s="2" customFormat="1" x14ac:dyDescent="0.25">
      <c r="A48" s="71"/>
      <c r="B48" s="1"/>
    </row>
    <row r="49" spans="1:2" s="2" customFormat="1" x14ac:dyDescent="0.25">
      <c r="A49" s="71"/>
      <c r="B49" s="1"/>
    </row>
    <row r="50" spans="1:2" s="2" customFormat="1" x14ac:dyDescent="0.25">
      <c r="A50" s="71"/>
      <c r="B50" s="4"/>
    </row>
    <row r="51" spans="1:2" s="2" customFormat="1" x14ac:dyDescent="0.25">
      <c r="A51" s="71"/>
      <c r="B51" s="4"/>
    </row>
    <row r="52" spans="1:2" s="2" customFormat="1" x14ac:dyDescent="0.25">
      <c r="A52" s="71"/>
      <c r="B52" s="4"/>
    </row>
    <row r="53" spans="1:2" s="2" customFormat="1" x14ac:dyDescent="0.25">
      <c r="A53" s="71"/>
      <c r="B53" s="4"/>
    </row>
    <row r="54" spans="1:2" s="2" customFormat="1" x14ac:dyDescent="0.25">
      <c r="A54" s="71"/>
      <c r="B54" s="4"/>
    </row>
    <row r="55" spans="1:2" s="2" customFormat="1" x14ac:dyDescent="0.25">
      <c r="A55" s="71"/>
      <c r="B55" s="1"/>
    </row>
    <row r="56" spans="1:2" s="2" customFormat="1" x14ac:dyDescent="0.25">
      <c r="A56" s="71"/>
      <c r="B56" s="1"/>
    </row>
    <row r="57" spans="1:2" s="2" customFormat="1" x14ac:dyDescent="0.25">
      <c r="A57" s="71"/>
      <c r="B57" s="1"/>
    </row>
    <row r="58" spans="1:2" s="2" customFormat="1" x14ac:dyDescent="0.25">
      <c r="A58" s="71"/>
      <c r="B58" s="1"/>
    </row>
    <row r="59" spans="1:2" s="2" customFormat="1" x14ac:dyDescent="0.25">
      <c r="A59" s="71"/>
      <c r="B59" s="4"/>
    </row>
    <row r="60" spans="1:2" s="2" customFormat="1" x14ac:dyDescent="0.25">
      <c r="A60" s="71"/>
      <c r="B60" s="4"/>
    </row>
    <row r="61" spans="1:2" s="2" customFormat="1" x14ac:dyDescent="0.25">
      <c r="A61" s="71"/>
      <c r="B61" s="1"/>
    </row>
    <row r="62" spans="1:2" s="2" customFormat="1" x14ac:dyDescent="0.25">
      <c r="A62" s="71"/>
      <c r="B62" s="1"/>
    </row>
    <row r="63" spans="1:2" s="2" customFormat="1" x14ac:dyDescent="0.25">
      <c r="A63" s="71"/>
      <c r="B63" s="1"/>
    </row>
    <row r="64" spans="1:2" s="2" customFormat="1" x14ac:dyDescent="0.25">
      <c r="A64" s="71"/>
      <c r="B64" s="4"/>
    </row>
    <row r="65" spans="1:2" s="2" customFormat="1" x14ac:dyDescent="0.25">
      <c r="A65" s="71"/>
      <c r="B65" s="4"/>
    </row>
    <row r="66" spans="1:2" s="2" customFormat="1" x14ac:dyDescent="0.25">
      <c r="A66" s="71"/>
      <c r="B66" s="1"/>
    </row>
    <row r="67" spans="1:2" s="2" customFormat="1" x14ac:dyDescent="0.25">
      <c r="A67" s="71"/>
      <c r="B67" s="1"/>
    </row>
    <row r="68" spans="1:2" s="2" customFormat="1" x14ac:dyDescent="0.25">
      <c r="A68" s="71"/>
      <c r="B68" s="4"/>
    </row>
    <row r="69" spans="1:2" s="2" customFormat="1" x14ac:dyDescent="0.25">
      <c r="A69" s="71"/>
      <c r="B69" s="1"/>
    </row>
    <row r="70" spans="1:2" s="2" customFormat="1" x14ac:dyDescent="0.25">
      <c r="A70" s="71"/>
      <c r="B70" s="4"/>
    </row>
    <row r="71" spans="1:2" s="2" customFormat="1" x14ac:dyDescent="0.25">
      <c r="A71" s="71"/>
      <c r="B71" s="4"/>
    </row>
    <row r="72" spans="1:2" s="2" customFormat="1" x14ac:dyDescent="0.25">
      <c r="A72" s="71"/>
      <c r="B72" s="4"/>
    </row>
    <row r="73" spans="1:2" s="2" customFormat="1" x14ac:dyDescent="0.25">
      <c r="A73" s="71"/>
      <c r="B73" s="1"/>
    </row>
    <row r="74" spans="1:2" s="2" customFormat="1" ht="15.75" thickBot="1" x14ac:dyDescent="0.3">
      <c r="A74" s="71"/>
      <c r="B74" s="1"/>
    </row>
    <row r="75" spans="1:2" s="2" customFormat="1" x14ac:dyDescent="0.25">
      <c r="A75" s="70"/>
      <c r="B75" s="61"/>
    </row>
    <row r="76" spans="1:2" s="2" customFormat="1" x14ac:dyDescent="0.25">
      <c r="A76" s="71"/>
      <c r="B76" s="4"/>
    </row>
    <row r="77" spans="1:2" s="2" customFormat="1" x14ac:dyDescent="0.25">
      <c r="A77" s="71"/>
      <c r="B77" s="4"/>
    </row>
    <row r="78" spans="1:2" s="2" customFormat="1" x14ac:dyDescent="0.25">
      <c r="A78" s="71"/>
      <c r="B78" s="4"/>
    </row>
    <row r="79" spans="1:2" s="2" customFormat="1" x14ac:dyDescent="0.25">
      <c r="A79" s="71"/>
      <c r="B79" s="4"/>
    </row>
    <row r="80" spans="1:2" s="2" customFormat="1" x14ac:dyDescent="0.25">
      <c r="A80" s="71"/>
      <c r="B80" s="4"/>
    </row>
    <row r="81" spans="1:2" x14ac:dyDescent="0.25">
      <c r="A81" s="71"/>
      <c r="B81" s="4"/>
    </row>
    <row r="82" spans="1:2" x14ac:dyDescent="0.25">
      <c r="A82" s="71"/>
      <c r="B82" s="4"/>
    </row>
    <row r="83" spans="1:2" x14ac:dyDescent="0.25">
      <c r="A83" s="71"/>
      <c r="B83" s="4"/>
    </row>
    <row r="84" spans="1:2" x14ac:dyDescent="0.25">
      <c r="A84" s="71"/>
      <c r="B84" s="4"/>
    </row>
    <row r="85" spans="1:2" x14ac:dyDescent="0.25">
      <c r="A85" s="71"/>
      <c r="B85" s="4"/>
    </row>
    <row r="86" spans="1:2" x14ac:dyDescent="0.25">
      <c r="A86" s="71"/>
      <c r="B86" s="4"/>
    </row>
    <row r="87" spans="1:2" x14ac:dyDescent="0.25">
      <c r="A87" s="71"/>
      <c r="B87" s="4"/>
    </row>
    <row r="88" spans="1:2" x14ac:dyDescent="0.25">
      <c r="A88" s="71"/>
      <c r="B88" s="4"/>
    </row>
    <row r="89" spans="1:2" x14ac:dyDescent="0.25">
      <c r="A89" s="71"/>
      <c r="B89" s="4"/>
    </row>
    <row r="90" spans="1:2" x14ac:dyDescent="0.25">
      <c r="A90" s="71"/>
      <c r="B90" s="4"/>
    </row>
    <row r="91" spans="1:2" x14ac:dyDescent="0.25">
      <c r="A91" s="71"/>
      <c r="B91" s="4"/>
    </row>
    <row r="92" spans="1:2" x14ac:dyDescent="0.25">
      <c r="A92" s="71"/>
      <c r="B92" s="4"/>
    </row>
    <row r="93" spans="1:2" x14ac:dyDescent="0.25">
      <c r="A93" s="71"/>
      <c r="B93" s="4"/>
    </row>
    <row r="94" spans="1:2" x14ac:dyDescent="0.25">
      <c r="A94" s="71"/>
      <c r="B94" s="4"/>
    </row>
    <row r="95" spans="1:2" x14ac:dyDescent="0.25">
      <c r="A95" s="71"/>
      <c r="B95" s="4"/>
    </row>
    <row r="96" spans="1:2" x14ac:dyDescent="0.25">
      <c r="A96" s="71"/>
      <c r="B96" s="4"/>
    </row>
    <row r="97" spans="1:2" x14ac:dyDescent="0.25">
      <c r="A97" s="71"/>
      <c r="B97" s="4"/>
    </row>
    <row r="98" spans="1:2" x14ac:dyDescent="0.25">
      <c r="A98" s="71"/>
      <c r="B98" s="4"/>
    </row>
    <row r="99" spans="1:2" x14ac:dyDescent="0.25">
      <c r="A99" s="71"/>
      <c r="B99" s="4"/>
    </row>
    <row r="100" spans="1:2" x14ac:dyDescent="0.25">
      <c r="A100" s="71"/>
      <c r="B100" s="4"/>
    </row>
    <row r="101" spans="1:2" x14ac:dyDescent="0.25">
      <c r="A101" s="71"/>
      <c r="B101" s="4"/>
    </row>
    <row r="102" spans="1:2" x14ac:dyDescent="0.25">
      <c r="A102" s="71"/>
      <c r="B102" s="4"/>
    </row>
    <row r="103" spans="1:2" x14ac:dyDescent="0.25">
      <c r="A103" s="71"/>
      <c r="B103" s="4"/>
    </row>
    <row r="104" spans="1:2" x14ac:dyDescent="0.25">
      <c r="A104" s="71"/>
      <c r="B104" s="4"/>
    </row>
    <row r="105" spans="1:2" x14ac:dyDescent="0.25">
      <c r="A105" s="71"/>
      <c r="B105" s="4"/>
    </row>
    <row r="106" spans="1:2" x14ac:dyDescent="0.25">
      <c r="A106" s="71"/>
      <c r="B106" s="4"/>
    </row>
    <row r="107" spans="1:2" x14ac:dyDescent="0.25">
      <c r="A107" s="71"/>
      <c r="B107" s="4"/>
    </row>
    <row r="108" spans="1:2" x14ac:dyDescent="0.25">
      <c r="A108" s="71"/>
      <c r="B108" s="4"/>
    </row>
    <row r="109" spans="1:2" x14ac:dyDescent="0.25">
      <c r="A109" s="71"/>
      <c r="B109" s="4"/>
    </row>
    <row r="110" spans="1:2" x14ac:dyDescent="0.25">
      <c r="A110" s="71"/>
      <c r="B110" s="4"/>
    </row>
    <row r="111" spans="1:2" x14ac:dyDescent="0.25">
      <c r="A111" s="71"/>
      <c r="B111" s="4"/>
    </row>
    <row r="112" spans="1:2" x14ac:dyDescent="0.25">
      <c r="A112" s="71"/>
      <c r="B112" s="4"/>
    </row>
    <row r="113" spans="1:2" x14ac:dyDescent="0.25">
      <c r="A113" s="71"/>
      <c r="B113" s="4"/>
    </row>
    <row r="114" spans="1:2" x14ac:dyDescent="0.25">
      <c r="A114" s="71"/>
    </row>
    <row r="115" spans="1:2" x14ac:dyDescent="0.25">
      <c r="A115" s="71"/>
    </row>
    <row r="116" spans="1:2" x14ac:dyDescent="0.25">
      <c r="A116" s="71"/>
    </row>
    <row r="117" spans="1:2" x14ac:dyDescent="0.25">
      <c r="A117" s="71"/>
    </row>
    <row r="118" spans="1:2" x14ac:dyDescent="0.25">
      <c r="A118" s="71"/>
    </row>
    <row r="119" spans="1:2" x14ac:dyDescent="0.25">
      <c r="A119" s="71"/>
    </row>
    <row r="120" spans="1:2" x14ac:dyDescent="0.25">
      <c r="A120" s="71"/>
    </row>
    <row r="121" spans="1:2" x14ac:dyDescent="0.25">
      <c r="A121" s="71"/>
    </row>
    <row r="122" spans="1:2" x14ac:dyDescent="0.25">
      <c r="A122" s="71"/>
    </row>
    <row r="123" spans="1:2" x14ac:dyDescent="0.25">
      <c r="A123" s="71"/>
    </row>
    <row r="124" spans="1:2" x14ac:dyDescent="0.25">
      <c r="A124" s="71"/>
    </row>
    <row r="125" spans="1:2" x14ac:dyDescent="0.25">
      <c r="A125" s="71"/>
    </row>
    <row r="126" spans="1:2" x14ac:dyDescent="0.25">
      <c r="A126" s="71"/>
    </row>
    <row r="127" spans="1:2" x14ac:dyDescent="0.25">
      <c r="A127" s="71"/>
    </row>
    <row r="128" spans="1:2" x14ac:dyDescent="0.25">
      <c r="A128" s="71"/>
    </row>
    <row r="129" spans="1:1" x14ac:dyDescent="0.25">
      <c r="A129" s="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список</vt:lpstr>
      <vt:lpstr>Финалисты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</dc:creator>
  <cp:lastModifiedBy>Kir</cp:lastModifiedBy>
  <dcterms:created xsi:type="dcterms:W3CDTF">2015-04-26T11:11:32Z</dcterms:created>
  <dcterms:modified xsi:type="dcterms:W3CDTF">2015-04-26T12:50:27Z</dcterms:modified>
</cp:coreProperties>
</file>